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此列自动生成，即总数=专任教师数+保育员数+其他人数</t>
        </r>
      </text>
    </comment>
  </commentList>
</comments>
</file>

<file path=xl/sharedStrings.xml><?xml version="1.0" encoding="utf-8"?>
<sst xmlns="http://schemas.openxmlformats.org/spreadsheetml/2006/main" count="371" uniqueCount="226">
  <si>
    <t>南漳县2024-2026年度普惠性民办幼儿园认定结果汇总表(公示)</t>
  </si>
  <si>
    <t>填报单位（盖章）：南漳县教育局　       　　　　　填表人：但功福                联系电话：13797627411　　　　　　　　　　　　 填表时间：2024年10月30日</t>
  </si>
  <si>
    <t>序号</t>
  </si>
  <si>
    <t>幼儿园名称</t>
  </si>
  <si>
    <t>现有办园级别</t>
  </si>
  <si>
    <t>核定办园规模（人、个）</t>
  </si>
  <si>
    <t>在园幼儿情况（人、个）</t>
  </si>
  <si>
    <t>教职工数（人）</t>
  </si>
  <si>
    <t>2023年年检结果</t>
  </si>
  <si>
    <t>收费标准</t>
  </si>
  <si>
    <t>法人代表姓名</t>
  </si>
  <si>
    <t>联系电话</t>
  </si>
  <si>
    <t>园所地址</t>
  </si>
  <si>
    <t>备注</t>
  </si>
  <si>
    <t>银行对公帐户名称（必须是农村信用社）</t>
  </si>
  <si>
    <t>银行对公帐户帐号（必须是农村信用社）</t>
  </si>
  <si>
    <t>幼儿数</t>
  </si>
  <si>
    <t>班级数</t>
  </si>
  <si>
    <t>总数</t>
  </si>
  <si>
    <t>专任 教师数</t>
  </si>
  <si>
    <t>保育 员数</t>
  </si>
  <si>
    <t>其他</t>
  </si>
  <si>
    <t>所属区域</t>
  </si>
  <si>
    <t xml:space="preserve">同区域公办园保教费（元/月）  </t>
  </si>
  <si>
    <t xml:space="preserve">保教费（元/月）  </t>
  </si>
  <si>
    <t xml:space="preserve">伙食费  (元/天) </t>
  </si>
  <si>
    <t>北京大风车幼儿园湖北南漳园</t>
  </si>
  <si>
    <t>县一级</t>
  </si>
  <si>
    <t>合格</t>
  </si>
  <si>
    <t>城区</t>
  </si>
  <si>
    <t>尚翘楚</t>
  </si>
  <si>
    <t>凤凰大道东方曼哈顿小区</t>
  </si>
  <si>
    <t>城关镇贝乐幼儿园</t>
  </si>
  <si>
    <t>县二级</t>
  </si>
  <si>
    <t>喻　玲</t>
  </si>
  <si>
    <t>城关镇南宜路大竹园村4组</t>
  </si>
  <si>
    <t>82010000004819422</t>
  </si>
  <si>
    <t>城关镇卞和幼儿园</t>
  </si>
  <si>
    <t>李  琴</t>
  </si>
  <si>
    <t>城关镇凤山路95号</t>
  </si>
  <si>
    <t>南漳县城关镇卞和幼儿园</t>
  </si>
  <si>
    <t>82010000005562280</t>
  </si>
  <si>
    <t>城关镇叮当宝贝幼儿园2园</t>
  </si>
  <si>
    <t>李红梅</t>
  </si>
  <si>
    <t>城关镇易家巷17号</t>
  </si>
  <si>
    <t>南漳县城关镇叮当宝贝幼儿园（分园）</t>
  </si>
  <si>
    <t>82010000005279813</t>
  </si>
  <si>
    <t>城关镇樊湾博文幼儿园</t>
  </si>
  <si>
    <t>农村</t>
  </si>
  <si>
    <t>吕金钗</t>
  </si>
  <si>
    <t>城关镇樊湾村一组</t>
  </si>
  <si>
    <t>城关镇胡家营小红帽幼儿园</t>
  </si>
  <si>
    <t>镇区</t>
  </si>
  <si>
    <t>杨春燕</t>
  </si>
  <si>
    <t>城关镇胡家营村</t>
  </si>
  <si>
    <t>南漳县城关镇胡家营小红帽幼儿园</t>
  </si>
  <si>
    <t>82010000004841243</t>
  </si>
  <si>
    <t>南漳县城关镇金宝贝幼儿园（二园）</t>
  </si>
  <si>
    <t>彭爱玲</t>
  </si>
  <si>
    <t>城关镇郭家土城村</t>
  </si>
  <si>
    <t>湖北南漳农商行文笔峰支行</t>
  </si>
  <si>
    <t>82010000004830047</t>
  </si>
  <si>
    <t>城关镇金贝幼儿园</t>
  </si>
  <si>
    <t>周紫菱</t>
  </si>
  <si>
    <t>城关镇金漳大道滨河花园小区</t>
  </si>
  <si>
    <t>南漳县城关镇金贝幼儿园</t>
  </si>
  <si>
    <t>82010000005016897</t>
  </si>
  <si>
    <t>城关镇明德幼儿园</t>
  </si>
  <si>
    <t>王　婷</t>
  </si>
  <si>
    <t>城关镇玉印路38号</t>
  </si>
  <si>
    <t>82010000004481391</t>
  </si>
  <si>
    <t>城关镇神州幼儿园</t>
  </si>
  <si>
    <t>冷　月</t>
  </si>
  <si>
    <t>城关镇水镜路588号</t>
  </si>
  <si>
    <t>城关镇神州幼教中心（小天使园）</t>
  </si>
  <si>
    <t>城关镇西凤路22号</t>
  </si>
  <si>
    <t>城关镇圣禾幼儿园</t>
  </si>
  <si>
    <t>司  娟</t>
  </si>
  <si>
    <t>城关镇凤山路20号</t>
  </si>
  <si>
    <t>城关镇小葵花幼儿园</t>
  </si>
  <si>
    <t>孙　斯</t>
  </si>
  <si>
    <t>城关镇苗圃路68号</t>
  </si>
  <si>
    <t>南漳县九集镇小葵花幼儿园</t>
  </si>
  <si>
    <t>城关镇新苗幼儿园</t>
  </si>
  <si>
    <t>郭吉华</t>
  </si>
  <si>
    <t>城关镇金庙路46号</t>
  </si>
  <si>
    <t>农村信用社</t>
  </si>
  <si>
    <t>城关镇新思维幼教中心</t>
  </si>
  <si>
    <t>付  怡</t>
  </si>
  <si>
    <t>城关镇水镜大道862号</t>
  </si>
  <si>
    <t>城关镇新未来幼儿园</t>
  </si>
  <si>
    <t>彭红英</t>
  </si>
  <si>
    <t>城关镇便河南路16号</t>
  </si>
  <si>
    <t>城关镇阳光幼儿园</t>
  </si>
  <si>
    <t>陈雪勤</t>
  </si>
  <si>
    <t>城关镇水镜大道</t>
  </si>
  <si>
    <t>82010000004830092</t>
  </si>
  <si>
    <t>城关镇张林社区金色童年幼儿园</t>
  </si>
  <si>
    <t>雷　欢</t>
  </si>
  <si>
    <t>城关镇张林社区</t>
  </si>
  <si>
    <t>东巩镇快乐宝贝幼儿园</t>
  </si>
  <si>
    <t>王扶朝</t>
  </si>
  <si>
    <t>东巩镇王家畈村四组</t>
  </si>
  <si>
    <t>南漳县东巩镇快乐宝贝幼儿园</t>
  </si>
  <si>
    <t>82010000002025963</t>
  </si>
  <si>
    <t>东巩镇育英幼儿园</t>
  </si>
  <si>
    <t>郭东艳</t>
  </si>
  <si>
    <t>东巩镇星月路86号</t>
  </si>
  <si>
    <t>南漳县东巩镇育英幼儿园</t>
  </si>
  <si>
    <t>82010000002026229</t>
  </si>
  <si>
    <t>经济开发区贝林格勒幼儿园</t>
  </si>
  <si>
    <t>熊小霞</t>
  </si>
  <si>
    <t>南漳经济开发区华中绿谷</t>
  </si>
  <si>
    <t>九集镇翱翔幼儿园</t>
  </si>
  <si>
    <t>肖保花</t>
  </si>
  <si>
    <t>九集镇梅园大道190号</t>
  </si>
  <si>
    <t>湖北南漳农村商业银行股份有限公司九集支行</t>
  </si>
  <si>
    <t>82010000002028884</t>
  </si>
  <si>
    <t>九集镇丁集光明幼儿园</t>
  </si>
  <si>
    <t>代　娟</t>
  </si>
  <si>
    <t>九集镇丁集尤岗村一组</t>
  </si>
  <si>
    <t>农村信用社）</t>
  </si>
  <si>
    <t>82010000004805714</t>
  </si>
  <si>
    <t>九集镇福娃幼儿园（龙门分园）</t>
  </si>
  <si>
    <t>胡春香</t>
  </si>
  <si>
    <t>九集镇龙门街道（龙门中学旁）</t>
  </si>
  <si>
    <t>湖北农村信用合作社</t>
  </si>
  <si>
    <t>82010000002019926</t>
  </si>
  <si>
    <t>九集镇金苹果幼儿园</t>
  </si>
  <si>
    <t>郭  丹</t>
  </si>
  <si>
    <t>九集镇甘沟街5号</t>
  </si>
  <si>
    <t>南漳农商行九集支行</t>
  </si>
  <si>
    <t>82010000005823607</t>
  </si>
  <si>
    <t>九集镇金色童年幼儿园九集分园</t>
  </si>
  <si>
    <t>郭梦茜</t>
  </si>
  <si>
    <t>九集镇九仙观村</t>
  </si>
  <si>
    <t>九集镇金钟乐童幼儿园</t>
  </si>
  <si>
    <t>吴守芳</t>
  </si>
  <si>
    <t>九集镇金钟街道</t>
  </si>
  <si>
    <t>九集镇喜洋洋幼儿园</t>
  </si>
  <si>
    <t>张　丽</t>
  </si>
  <si>
    <t>九集镇梅园大道72号</t>
  </si>
  <si>
    <t>南漳县九集镇喜洋洋幼儿园</t>
  </si>
  <si>
    <t>82010000004760099</t>
  </si>
  <si>
    <t>九集镇小葵花幼儿园</t>
  </si>
  <si>
    <t>九集镇尤岗村</t>
  </si>
  <si>
    <t>82010000003530362</t>
  </si>
  <si>
    <t>九集镇阳明中心幼儿园</t>
  </si>
  <si>
    <t>王　璐</t>
  </si>
  <si>
    <t>九集镇涌泉街道</t>
  </si>
  <si>
    <t>南漳县九集镇阳明中心幼儿园</t>
  </si>
  <si>
    <t>82010000001262871</t>
  </si>
  <si>
    <t>九集镇涌泉新蕾幼儿园</t>
  </si>
  <si>
    <t>吴小娜</t>
  </si>
  <si>
    <t>九集镇涌泉马家洲村五组</t>
  </si>
  <si>
    <t>南漳县九集镇涌泉新蕾幼儿园</t>
  </si>
  <si>
    <t>82010000004771691</t>
  </si>
  <si>
    <t>清河管理区启明幼儿园</t>
  </si>
  <si>
    <t>刘胜辉</t>
  </si>
  <si>
    <t>清河管理区创业路特1号</t>
  </si>
  <si>
    <t>武安镇安集天强幼儿园</t>
  </si>
  <si>
    <t>张天强</t>
  </si>
  <si>
    <t>武安镇安集洪山路277号</t>
  </si>
  <si>
    <t>武安镇安集育苗幼儿园</t>
  </si>
  <si>
    <t>程晓琳</t>
  </si>
  <si>
    <t>武安镇洪山寺村</t>
  </si>
  <si>
    <t>南漳县武安镇安集育苗幼儿园</t>
  </si>
  <si>
    <t>82010000002017124</t>
  </si>
  <si>
    <t>武安镇丰坪童星幼儿园</t>
  </si>
  <si>
    <t>县三级</t>
  </si>
  <si>
    <t>李  焱</t>
  </si>
  <si>
    <t>武安镇陈家集村</t>
  </si>
  <si>
    <t>湖北省农村信用社（农商银行）</t>
  </si>
  <si>
    <t>82010000005384018</t>
  </si>
  <si>
    <t>武安镇蓝天幼儿园</t>
  </si>
  <si>
    <t>熊燕华</t>
  </si>
  <si>
    <t>武安镇北关路51号</t>
  </si>
  <si>
    <t>武安镇刘集金太阳幼儿园</t>
  </si>
  <si>
    <t>王  京</t>
  </si>
  <si>
    <t>武安镇刘集将军石街</t>
  </si>
  <si>
    <t>湖北省农村信用社武镇支行</t>
  </si>
  <si>
    <t>82010000004772866</t>
  </si>
  <si>
    <t>武安镇刘集蓝精灵幼儿园</t>
  </si>
  <si>
    <t>李小英</t>
  </si>
  <si>
    <t>武安镇刘集社区</t>
  </si>
  <si>
    <t>82010000002026218</t>
  </si>
  <si>
    <t>武安镇神州幼儿园(分园)</t>
  </si>
  <si>
    <t>何  敏</t>
  </si>
  <si>
    <t>武安镇灵溪路11号</t>
  </si>
  <si>
    <t>82010000005848747</t>
  </si>
  <si>
    <t>武安镇小叮当幼儿园</t>
  </si>
  <si>
    <t>王春燕</t>
  </si>
  <si>
    <t>武安镇雷家营村</t>
  </si>
  <si>
    <t>82010000002021061</t>
  </si>
  <si>
    <t>武安镇小天使幼儿园</t>
  </si>
  <si>
    <t>危丹丹</t>
  </si>
  <si>
    <t>武安镇西关社区</t>
  </si>
  <si>
    <t>武安镇小状元幼儿园</t>
  </si>
  <si>
    <t>谢  茜</t>
  </si>
  <si>
    <t>武安镇北关路80号</t>
  </si>
  <si>
    <t>武安镇协同蓝天幼儿园</t>
  </si>
  <si>
    <t>付  立</t>
  </si>
  <si>
    <t>武安镇协同七里店</t>
  </si>
  <si>
    <t>武安镇新集乐智幼儿园</t>
  </si>
  <si>
    <t>陈  妮</t>
  </si>
  <si>
    <t>武安镇刘家巷村</t>
  </si>
  <si>
    <t>南漳县武安镇新集乐智幼儿园</t>
  </si>
  <si>
    <t>82010000005828141</t>
  </si>
  <si>
    <t>武安镇赵家营快乐宝贝幼儿园</t>
  </si>
  <si>
    <t>赵传菊</t>
  </si>
  <si>
    <t>武安镇赵家营村</t>
  </si>
  <si>
    <t>湖北省农村信用社</t>
  </si>
  <si>
    <t>82010000002028920</t>
  </si>
  <si>
    <t xml:space="preserve">肖堰镇明珠幼儿园 </t>
  </si>
  <si>
    <t>王晓艳</t>
  </si>
  <si>
    <t>肖堰镇街道</t>
  </si>
  <si>
    <t>南漳县肖堰镇明珠幼儿园</t>
  </si>
  <si>
    <t>82010000002024039</t>
  </si>
  <si>
    <t>肖堰镇天才幼儿园</t>
  </si>
  <si>
    <t>李雪芹</t>
  </si>
  <si>
    <t>肖堰镇肖家堰村一组</t>
  </si>
  <si>
    <t>南漳农村商业银行肖堰支行</t>
  </si>
  <si>
    <t>82010000003916925</t>
  </si>
  <si>
    <t>长坪镇启航幼儿园</t>
  </si>
  <si>
    <t>吴秀丽</t>
  </si>
  <si>
    <t>长坪镇东园村一组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</si>
</sst>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5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 applyProtection="1">
      <alignment horizontal="left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0" fontId="2" fillId="0" borderId="0" xfId="0" applyFont="1" applyFill="1" applyBorder="1" applyAlignment="1" quotePrefix="1">
      <alignment horizontal="center" vertical="center" wrapText="1"/>
    </xf>
    <xf numFmtId="0" fontId="6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2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3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5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6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7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8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9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10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11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12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9525</xdr:colOff>
      <xdr:row>51</xdr:row>
      <xdr:rowOff>228600</xdr:rowOff>
    </xdr:to>
    <xdr:pic>
      <xdr:nvPicPr>
        <xdr:cNvPr id="13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60731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9525</xdr:colOff>
      <xdr:row>51</xdr:row>
      <xdr:rowOff>228600</xdr:rowOff>
    </xdr:to>
    <xdr:pic>
      <xdr:nvPicPr>
        <xdr:cNvPr id="14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60731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9525</xdr:colOff>
      <xdr:row>51</xdr:row>
      <xdr:rowOff>228600</xdr:rowOff>
    </xdr:to>
    <xdr:pic>
      <xdr:nvPicPr>
        <xdr:cNvPr id="15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60731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9525</xdr:colOff>
      <xdr:row>51</xdr:row>
      <xdr:rowOff>228600</xdr:rowOff>
    </xdr:to>
    <xdr:pic>
      <xdr:nvPicPr>
        <xdr:cNvPr id="16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60731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17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18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19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0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1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22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23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24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25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6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7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8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9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30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31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32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33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34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35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36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37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38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39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40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41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42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43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44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45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6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7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8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9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</xdr:colOff>
      <xdr:row>35</xdr:row>
      <xdr:rowOff>238125</xdr:rowOff>
    </xdr:to>
    <xdr:pic>
      <xdr:nvPicPr>
        <xdr:cNvPr id="50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438255"/>
          <a:ext cx="9525" cy="23812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51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52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53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54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9525</xdr:colOff>
      <xdr:row>25</xdr:row>
      <xdr:rowOff>228600</xdr:rowOff>
    </xdr:to>
    <xdr:pic>
      <xdr:nvPicPr>
        <xdr:cNvPr id="55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4450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56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57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58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59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60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61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62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63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64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65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66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67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68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69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70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71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72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73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74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75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76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77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78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79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80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81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82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83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84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85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86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9525</xdr:colOff>
      <xdr:row>25</xdr:row>
      <xdr:rowOff>228600</xdr:rowOff>
    </xdr:to>
    <xdr:pic>
      <xdr:nvPicPr>
        <xdr:cNvPr id="87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4450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88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89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90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91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92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93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94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95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96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97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98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99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100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101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102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103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104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105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9525</xdr:colOff>
      <xdr:row>25</xdr:row>
      <xdr:rowOff>228600</xdr:rowOff>
    </xdr:to>
    <xdr:pic>
      <xdr:nvPicPr>
        <xdr:cNvPr id="106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4450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107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108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109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110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111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112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113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114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115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116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117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118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119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120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121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122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123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124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9525</xdr:colOff>
      <xdr:row>25</xdr:row>
      <xdr:rowOff>228600</xdr:rowOff>
    </xdr:to>
    <xdr:pic>
      <xdr:nvPicPr>
        <xdr:cNvPr id="125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4450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126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127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128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129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130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31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32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33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34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35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36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37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38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39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40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41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142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143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144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145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146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147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148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149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150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51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52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53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54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</xdr:colOff>
      <xdr:row>35</xdr:row>
      <xdr:rowOff>238125</xdr:rowOff>
    </xdr:to>
    <xdr:pic>
      <xdr:nvPicPr>
        <xdr:cNvPr id="155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438255"/>
          <a:ext cx="9525" cy="23812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156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157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158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159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9525</xdr:colOff>
      <xdr:row>25</xdr:row>
      <xdr:rowOff>228600</xdr:rowOff>
    </xdr:to>
    <xdr:pic>
      <xdr:nvPicPr>
        <xdr:cNvPr id="160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4450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161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162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163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164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165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166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167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168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169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170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171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172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173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174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175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176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177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178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179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180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81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82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83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84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85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86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87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88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89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90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191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192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193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194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195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196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197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198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199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200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01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02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03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04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</xdr:colOff>
      <xdr:row>35</xdr:row>
      <xdr:rowOff>238125</xdr:rowOff>
    </xdr:to>
    <xdr:pic>
      <xdr:nvPicPr>
        <xdr:cNvPr id="205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438255"/>
          <a:ext cx="9525" cy="23812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206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207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208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209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9525</xdr:colOff>
      <xdr:row>25</xdr:row>
      <xdr:rowOff>228600</xdr:rowOff>
    </xdr:to>
    <xdr:pic>
      <xdr:nvPicPr>
        <xdr:cNvPr id="210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4450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11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12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13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14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15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16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17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18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19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20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21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22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23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24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227965</xdr:rowOff>
    </xdr:to>
    <xdr:pic>
      <xdr:nvPicPr>
        <xdr:cNvPr id="225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227965</xdr:rowOff>
    </xdr:to>
    <xdr:pic>
      <xdr:nvPicPr>
        <xdr:cNvPr id="226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227965</xdr:rowOff>
    </xdr:to>
    <xdr:pic>
      <xdr:nvPicPr>
        <xdr:cNvPr id="227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227965</xdr:rowOff>
    </xdr:to>
    <xdr:pic>
      <xdr:nvPicPr>
        <xdr:cNvPr id="228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9525</xdr:colOff>
      <xdr:row>25</xdr:row>
      <xdr:rowOff>228600</xdr:rowOff>
    </xdr:to>
    <xdr:pic>
      <xdr:nvPicPr>
        <xdr:cNvPr id="229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4450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230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231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232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233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234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235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236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37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38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39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40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41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42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43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44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45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46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47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48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49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50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51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52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253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254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255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256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257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258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259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260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261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62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63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64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265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</xdr:colOff>
      <xdr:row>35</xdr:row>
      <xdr:rowOff>238125</xdr:rowOff>
    </xdr:to>
    <xdr:pic>
      <xdr:nvPicPr>
        <xdr:cNvPr id="266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438255"/>
          <a:ext cx="9525" cy="23812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267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268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269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270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9525</xdr:colOff>
      <xdr:row>25</xdr:row>
      <xdr:rowOff>228600</xdr:rowOff>
    </xdr:to>
    <xdr:pic>
      <xdr:nvPicPr>
        <xdr:cNvPr id="271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4450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72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73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74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75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276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277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278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279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280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281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282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283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284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285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286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287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288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289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9525</xdr:colOff>
      <xdr:row>25</xdr:row>
      <xdr:rowOff>228600</xdr:rowOff>
    </xdr:to>
    <xdr:pic>
      <xdr:nvPicPr>
        <xdr:cNvPr id="290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4450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291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292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293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294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295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296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297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298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299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300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301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302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303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304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305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306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307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308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309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310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311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312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313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314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315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316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317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318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319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320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321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322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</xdr:colOff>
      <xdr:row>18</xdr:row>
      <xdr:rowOff>228600</xdr:rowOff>
    </xdr:to>
    <xdr:pic>
      <xdr:nvPicPr>
        <xdr:cNvPr id="323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24268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</xdr:colOff>
      <xdr:row>18</xdr:row>
      <xdr:rowOff>228600</xdr:rowOff>
    </xdr:to>
    <xdr:pic>
      <xdr:nvPicPr>
        <xdr:cNvPr id="324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24268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</xdr:colOff>
      <xdr:row>18</xdr:row>
      <xdr:rowOff>228600</xdr:rowOff>
    </xdr:to>
    <xdr:pic>
      <xdr:nvPicPr>
        <xdr:cNvPr id="325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24268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</xdr:colOff>
      <xdr:row>18</xdr:row>
      <xdr:rowOff>228600</xdr:rowOff>
    </xdr:to>
    <xdr:pic>
      <xdr:nvPicPr>
        <xdr:cNvPr id="326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24268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</xdr:colOff>
      <xdr:row>18</xdr:row>
      <xdr:rowOff>228600</xdr:rowOff>
    </xdr:to>
    <xdr:pic>
      <xdr:nvPicPr>
        <xdr:cNvPr id="327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24268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9449</xdr:colOff>
      <xdr:row>19</xdr:row>
      <xdr:rowOff>215651</xdr:rowOff>
    </xdr:to>
    <xdr:pic>
      <xdr:nvPicPr>
        <xdr:cNvPr id="328" name="Picture 1" descr="xl/media/image1.png"/>
        <xdr:cNvPicPr/>
      </xdr:nvPicPr>
      <xdr:blipFill>
        <a:blip r:embed="rId1"/>
        <a:srcRect/>
        <a:stretch>
          <a:fillRect/>
        </a:stretch>
      </xdr:blipFill>
      <xdr:spPr>
        <a:xfrm>
          <a:off x="7439025" y="6534785"/>
          <a:ext cx="8890" cy="215265"/>
        </a:xfrm>
        <a:prstGeom prst="rect">
          <a:avLst/>
        </a:prstGeom>
        <a:noFill/>
        <a:ln w="0" cap="flat" cmpd="sng">
          <a:noFill/>
          <a:prstDash val="solid"/>
          <a:miter/>
        </a:ln>
        <a:effectLst/>
      </xdr:spPr>
    </xdr:pic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9449</xdr:colOff>
      <xdr:row>19</xdr:row>
      <xdr:rowOff>215651</xdr:rowOff>
    </xdr:to>
    <xdr:pic>
      <xdr:nvPicPr>
        <xdr:cNvPr id="329" name="Picture 2" descr="xl/media/image1.png"/>
        <xdr:cNvPicPr/>
      </xdr:nvPicPr>
      <xdr:blipFill>
        <a:blip r:embed="rId1"/>
        <a:srcRect/>
        <a:stretch>
          <a:fillRect/>
        </a:stretch>
      </xdr:blipFill>
      <xdr:spPr>
        <a:xfrm>
          <a:off x="7439025" y="6534785"/>
          <a:ext cx="8890" cy="215265"/>
        </a:xfrm>
        <a:prstGeom prst="rect">
          <a:avLst/>
        </a:prstGeom>
        <a:noFill/>
        <a:ln w="0" cap="flat" cmpd="sng">
          <a:noFill/>
          <a:prstDash val="solid"/>
          <a:miter/>
        </a:ln>
        <a:effectLst/>
      </xdr:spPr>
    </xdr:pic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9449</xdr:colOff>
      <xdr:row>19</xdr:row>
      <xdr:rowOff>215651</xdr:rowOff>
    </xdr:to>
    <xdr:pic>
      <xdr:nvPicPr>
        <xdr:cNvPr id="330" name="Picture 3" descr="xl/media/image1.png"/>
        <xdr:cNvPicPr/>
      </xdr:nvPicPr>
      <xdr:blipFill>
        <a:blip r:embed="rId1"/>
        <a:srcRect/>
        <a:stretch>
          <a:fillRect/>
        </a:stretch>
      </xdr:blipFill>
      <xdr:spPr>
        <a:xfrm>
          <a:off x="7439025" y="6534785"/>
          <a:ext cx="8890" cy="215265"/>
        </a:xfrm>
        <a:prstGeom prst="rect">
          <a:avLst/>
        </a:prstGeom>
        <a:noFill/>
        <a:ln w="0" cap="flat" cmpd="sng">
          <a:noFill/>
          <a:prstDash val="solid"/>
          <a:miter/>
        </a:ln>
        <a:effectLst/>
      </xdr:spPr>
    </xdr:pic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9449</xdr:colOff>
      <xdr:row>19</xdr:row>
      <xdr:rowOff>215651</xdr:rowOff>
    </xdr:to>
    <xdr:pic>
      <xdr:nvPicPr>
        <xdr:cNvPr id="331" name="Picture 4" descr="xl/media/image1.png"/>
        <xdr:cNvPicPr/>
      </xdr:nvPicPr>
      <xdr:blipFill>
        <a:blip r:embed="rId1"/>
        <a:srcRect/>
        <a:stretch>
          <a:fillRect/>
        </a:stretch>
      </xdr:blipFill>
      <xdr:spPr>
        <a:xfrm>
          <a:off x="7439025" y="6534785"/>
          <a:ext cx="8890" cy="215265"/>
        </a:xfrm>
        <a:prstGeom prst="rect">
          <a:avLst/>
        </a:prstGeom>
        <a:noFill/>
        <a:ln w="0" cap="flat" cmpd="sng">
          <a:noFill/>
          <a:prstDash val="solid"/>
          <a:miter/>
        </a:ln>
        <a:effectLst/>
      </xdr:spPr>
    </xdr:pic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9525</xdr:colOff>
      <xdr:row>48</xdr:row>
      <xdr:rowOff>228600</xdr:rowOff>
    </xdr:to>
    <xdr:pic>
      <xdr:nvPicPr>
        <xdr:cNvPr id="332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3148965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9525</xdr:colOff>
      <xdr:row>48</xdr:row>
      <xdr:rowOff>228600</xdr:rowOff>
    </xdr:to>
    <xdr:pic>
      <xdr:nvPicPr>
        <xdr:cNvPr id="333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3148965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9525</xdr:colOff>
      <xdr:row>48</xdr:row>
      <xdr:rowOff>228600</xdr:rowOff>
    </xdr:to>
    <xdr:pic>
      <xdr:nvPicPr>
        <xdr:cNvPr id="334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3148965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9525</xdr:colOff>
      <xdr:row>48</xdr:row>
      <xdr:rowOff>228600</xdr:rowOff>
    </xdr:to>
    <xdr:pic>
      <xdr:nvPicPr>
        <xdr:cNvPr id="335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3148965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9525</xdr:colOff>
      <xdr:row>48</xdr:row>
      <xdr:rowOff>228600</xdr:rowOff>
    </xdr:to>
    <xdr:pic>
      <xdr:nvPicPr>
        <xdr:cNvPr id="336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3148965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9525</xdr:colOff>
      <xdr:row>48</xdr:row>
      <xdr:rowOff>228600</xdr:rowOff>
    </xdr:to>
    <xdr:pic>
      <xdr:nvPicPr>
        <xdr:cNvPr id="337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3148965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9525</xdr:colOff>
      <xdr:row>48</xdr:row>
      <xdr:rowOff>228600</xdr:rowOff>
    </xdr:to>
    <xdr:pic>
      <xdr:nvPicPr>
        <xdr:cNvPr id="338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3148965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41</xdr:row>
      <xdr:rowOff>0</xdr:rowOff>
    </xdr:from>
    <xdr:to>
      <xdr:col>16</xdr:col>
      <xdr:colOff>9525</xdr:colOff>
      <xdr:row>48</xdr:row>
      <xdr:rowOff>228600</xdr:rowOff>
    </xdr:to>
    <xdr:pic>
      <xdr:nvPicPr>
        <xdr:cNvPr id="339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73300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41</xdr:row>
      <xdr:rowOff>0</xdr:rowOff>
    </xdr:from>
    <xdr:to>
      <xdr:col>16</xdr:col>
      <xdr:colOff>9525</xdr:colOff>
      <xdr:row>48</xdr:row>
      <xdr:rowOff>228600</xdr:rowOff>
    </xdr:to>
    <xdr:pic>
      <xdr:nvPicPr>
        <xdr:cNvPr id="340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73300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41</xdr:row>
      <xdr:rowOff>0</xdr:rowOff>
    </xdr:from>
    <xdr:to>
      <xdr:col>16</xdr:col>
      <xdr:colOff>9525</xdr:colOff>
      <xdr:row>48</xdr:row>
      <xdr:rowOff>228600</xdr:rowOff>
    </xdr:to>
    <xdr:pic>
      <xdr:nvPicPr>
        <xdr:cNvPr id="341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73300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41</xdr:row>
      <xdr:rowOff>0</xdr:rowOff>
    </xdr:from>
    <xdr:to>
      <xdr:col>16</xdr:col>
      <xdr:colOff>9525</xdr:colOff>
      <xdr:row>48</xdr:row>
      <xdr:rowOff>228600</xdr:rowOff>
    </xdr:to>
    <xdr:pic>
      <xdr:nvPicPr>
        <xdr:cNvPr id="342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73300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9525</xdr:colOff>
      <xdr:row>48</xdr:row>
      <xdr:rowOff>228600</xdr:rowOff>
    </xdr:to>
    <xdr:pic>
      <xdr:nvPicPr>
        <xdr:cNvPr id="343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6984365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9525</xdr:colOff>
      <xdr:row>48</xdr:row>
      <xdr:rowOff>228600</xdr:rowOff>
    </xdr:to>
    <xdr:pic>
      <xdr:nvPicPr>
        <xdr:cNvPr id="344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6984365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9525</xdr:colOff>
      <xdr:row>48</xdr:row>
      <xdr:rowOff>228600</xdr:rowOff>
    </xdr:to>
    <xdr:pic>
      <xdr:nvPicPr>
        <xdr:cNvPr id="345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6984365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9525</xdr:colOff>
      <xdr:row>48</xdr:row>
      <xdr:rowOff>228600</xdr:rowOff>
    </xdr:to>
    <xdr:pic>
      <xdr:nvPicPr>
        <xdr:cNvPr id="346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6984365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9525</xdr:colOff>
      <xdr:row>48</xdr:row>
      <xdr:rowOff>228600</xdr:rowOff>
    </xdr:to>
    <xdr:pic>
      <xdr:nvPicPr>
        <xdr:cNvPr id="347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6984365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41</xdr:row>
      <xdr:rowOff>0</xdr:rowOff>
    </xdr:from>
    <xdr:to>
      <xdr:col>16</xdr:col>
      <xdr:colOff>9525</xdr:colOff>
      <xdr:row>48</xdr:row>
      <xdr:rowOff>228600</xdr:rowOff>
    </xdr:to>
    <xdr:pic>
      <xdr:nvPicPr>
        <xdr:cNvPr id="348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73300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41</xdr:row>
      <xdr:rowOff>0</xdr:rowOff>
    </xdr:from>
    <xdr:to>
      <xdr:col>16</xdr:col>
      <xdr:colOff>9525</xdr:colOff>
      <xdr:row>48</xdr:row>
      <xdr:rowOff>228600</xdr:rowOff>
    </xdr:to>
    <xdr:pic>
      <xdr:nvPicPr>
        <xdr:cNvPr id="349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73300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41</xdr:row>
      <xdr:rowOff>0</xdr:rowOff>
    </xdr:from>
    <xdr:to>
      <xdr:col>16</xdr:col>
      <xdr:colOff>9525</xdr:colOff>
      <xdr:row>48</xdr:row>
      <xdr:rowOff>228600</xdr:rowOff>
    </xdr:to>
    <xdr:pic>
      <xdr:nvPicPr>
        <xdr:cNvPr id="350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73300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41</xdr:row>
      <xdr:rowOff>0</xdr:rowOff>
    </xdr:from>
    <xdr:to>
      <xdr:col>16</xdr:col>
      <xdr:colOff>9525</xdr:colOff>
      <xdr:row>48</xdr:row>
      <xdr:rowOff>228600</xdr:rowOff>
    </xdr:to>
    <xdr:pic>
      <xdr:nvPicPr>
        <xdr:cNvPr id="351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73300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9525</xdr:colOff>
      <xdr:row>48</xdr:row>
      <xdr:rowOff>228600</xdr:rowOff>
    </xdr:to>
    <xdr:pic>
      <xdr:nvPicPr>
        <xdr:cNvPr id="352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37331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9525</xdr:colOff>
      <xdr:row>48</xdr:row>
      <xdr:rowOff>228600</xdr:rowOff>
    </xdr:to>
    <xdr:pic>
      <xdr:nvPicPr>
        <xdr:cNvPr id="353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37331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9525</xdr:colOff>
      <xdr:row>48</xdr:row>
      <xdr:rowOff>228600</xdr:rowOff>
    </xdr:to>
    <xdr:pic>
      <xdr:nvPicPr>
        <xdr:cNvPr id="354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37331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9525</xdr:colOff>
      <xdr:row>48</xdr:row>
      <xdr:rowOff>228600</xdr:rowOff>
    </xdr:to>
    <xdr:pic>
      <xdr:nvPicPr>
        <xdr:cNvPr id="355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37331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9525</xdr:colOff>
      <xdr:row>48</xdr:row>
      <xdr:rowOff>228600</xdr:rowOff>
    </xdr:to>
    <xdr:pic>
      <xdr:nvPicPr>
        <xdr:cNvPr id="356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37331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9525</xdr:colOff>
      <xdr:row>48</xdr:row>
      <xdr:rowOff>228600</xdr:rowOff>
    </xdr:to>
    <xdr:pic>
      <xdr:nvPicPr>
        <xdr:cNvPr id="357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37331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9525</xdr:colOff>
      <xdr:row>48</xdr:row>
      <xdr:rowOff>228600</xdr:rowOff>
    </xdr:to>
    <xdr:pic>
      <xdr:nvPicPr>
        <xdr:cNvPr id="358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37331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9525</xdr:colOff>
      <xdr:row>48</xdr:row>
      <xdr:rowOff>228600</xdr:rowOff>
    </xdr:to>
    <xdr:pic>
      <xdr:nvPicPr>
        <xdr:cNvPr id="359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37331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9525</xdr:colOff>
      <xdr:row>48</xdr:row>
      <xdr:rowOff>228600</xdr:rowOff>
    </xdr:to>
    <xdr:pic>
      <xdr:nvPicPr>
        <xdr:cNvPr id="360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37331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9525</xdr:colOff>
      <xdr:row>48</xdr:row>
      <xdr:rowOff>228600</xdr:rowOff>
    </xdr:to>
    <xdr:pic>
      <xdr:nvPicPr>
        <xdr:cNvPr id="361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37331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9525</xdr:colOff>
      <xdr:row>48</xdr:row>
      <xdr:rowOff>228600</xdr:rowOff>
    </xdr:to>
    <xdr:pic>
      <xdr:nvPicPr>
        <xdr:cNvPr id="362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37331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9525</xdr:colOff>
      <xdr:row>48</xdr:row>
      <xdr:rowOff>228600</xdr:rowOff>
    </xdr:to>
    <xdr:pic>
      <xdr:nvPicPr>
        <xdr:cNvPr id="363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1068260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9525</xdr:colOff>
      <xdr:row>48</xdr:row>
      <xdr:rowOff>228600</xdr:rowOff>
    </xdr:to>
    <xdr:pic>
      <xdr:nvPicPr>
        <xdr:cNvPr id="364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1068260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9525</xdr:colOff>
      <xdr:row>48</xdr:row>
      <xdr:rowOff>228600</xdr:rowOff>
    </xdr:to>
    <xdr:pic>
      <xdr:nvPicPr>
        <xdr:cNvPr id="365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1068260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9525</xdr:colOff>
      <xdr:row>48</xdr:row>
      <xdr:rowOff>228600</xdr:rowOff>
    </xdr:to>
    <xdr:pic>
      <xdr:nvPicPr>
        <xdr:cNvPr id="366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1068260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9525</xdr:colOff>
      <xdr:row>48</xdr:row>
      <xdr:rowOff>228600</xdr:rowOff>
    </xdr:to>
    <xdr:pic>
      <xdr:nvPicPr>
        <xdr:cNvPr id="367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1068260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9525</xdr:colOff>
      <xdr:row>48</xdr:row>
      <xdr:rowOff>228600</xdr:rowOff>
    </xdr:to>
    <xdr:pic>
      <xdr:nvPicPr>
        <xdr:cNvPr id="368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79368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9525</xdr:colOff>
      <xdr:row>48</xdr:row>
      <xdr:rowOff>228600</xdr:rowOff>
    </xdr:to>
    <xdr:pic>
      <xdr:nvPicPr>
        <xdr:cNvPr id="369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79368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9525</xdr:colOff>
      <xdr:row>48</xdr:row>
      <xdr:rowOff>228600</xdr:rowOff>
    </xdr:to>
    <xdr:pic>
      <xdr:nvPicPr>
        <xdr:cNvPr id="370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79368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9525</xdr:colOff>
      <xdr:row>48</xdr:row>
      <xdr:rowOff>228600</xdr:rowOff>
    </xdr:to>
    <xdr:pic>
      <xdr:nvPicPr>
        <xdr:cNvPr id="371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79368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9525</xdr:colOff>
      <xdr:row>48</xdr:row>
      <xdr:rowOff>228600</xdr:rowOff>
    </xdr:to>
    <xdr:pic>
      <xdr:nvPicPr>
        <xdr:cNvPr id="372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37331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9525</xdr:colOff>
      <xdr:row>48</xdr:row>
      <xdr:rowOff>228600</xdr:rowOff>
    </xdr:to>
    <xdr:pic>
      <xdr:nvPicPr>
        <xdr:cNvPr id="373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37331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9525</xdr:colOff>
      <xdr:row>48</xdr:row>
      <xdr:rowOff>228600</xdr:rowOff>
    </xdr:to>
    <xdr:pic>
      <xdr:nvPicPr>
        <xdr:cNvPr id="374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37331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9525</xdr:colOff>
      <xdr:row>48</xdr:row>
      <xdr:rowOff>228600</xdr:rowOff>
    </xdr:to>
    <xdr:pic>
      <xdr:nvPicPr>
        <xdr:cNvPr id="375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3733165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35</xdr:row>
      <xdr:rowOff>0</xdr:rowOff>
    </xdr:from>
    <xdr:to>
      <xdr:col>16</xdr:col>
      <xdr:colOff>9525</xdr:colOff>
      <xdr:row>48</xdr:row>
      <xdr:rowOff>238125</xdr:rowOff>
    </xdr:to>
    <xdr:pic>
      <xdr:nvPicPr>
        <xdr:cNvPr id="376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438255"/>
          <a:ext cx="9525" cy="4034790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9525</xdr:colOff>
      <xdr:row>48</xdr:row>
      <xdr:rowOff>227965</xdr:rowOff>
    </xdr:to>
    <xdr:pic>
      <xdr:nvPicPr>
        <xdr:cNvPr id="377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8928100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9525</xdr:colOff>
      <xdr:row>48</xdr:row>
      <xdr:rowOff>227965</xdr:rowOff>
    </xdr:to>
    <xdr:pic>
      <xdr:nvPicPr>
        <xdr:cNvPr id="378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8928100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9525</xdr:colOff>
      <xdr:row>48</xdr:row>
      <xdr:rowOff>227965</xdr:rowOff>
    </xdr:to>
    <xdr:pic>
      <xdr:nvPicPr>
        <xdr:cNvPr id="379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8928100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9525</xdr:colOff>
      <xdr:row>48</xdr:row>
      <xdr:rowOff>227965</xdr:rowOff>
    </xdr:to>
    <xdr:pic>
      <xdr:nvPicPr>
        <xdr:cNvPr id="380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8928100"/>
        </a:xfrm>
        <a:prstGeom prst="rect">
          <a:avLst/>
        </a:prstGeom>
        <a:ln w="12700" cap="flat" cmpd="sng">
          <a:noFill/>
        </a:ln>
      </xdr:spPr>
    </xdr:pic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9525</xdr:colOff>
      <xdr:row>48</xdr:row>
      <xdr:rowOff>228600</xdr:rowOff>
    </xdr:to>
    <xdr:pic>
      <xdr:nvPicPr>
        <xdr:cNvPr id="381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4450" y="8479155"/>
          <a:ext cx="9525" cy="6984365"/>
        </a:xfrm>
        <a:prstGeom prst="rect">
          <a:avLst/>
        </a:prstGeom>
        <a:ln w="12700">
          <a:noFill/>
        </a:ln>
        <a:effectLst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382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383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384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385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386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387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388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389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390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391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392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393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394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395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396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397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398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399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400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401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02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03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04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05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06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07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08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09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10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11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12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413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414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415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416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417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418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419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420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421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22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23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24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25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</xdr:colOff>
      <xdr:row>35</xdr:row>
      <xdr:rowOff>238125</xdr:rowOff>
    </xdr:to>
    <xdr:pic>
      <xdr:nvPicPr>
        <xdr:cNvPr id="426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438255"/>
          <a:ext cx="9525" cy="23812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427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428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429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430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9525</xdr:colOff>
      <xdr:row>25</xdr:row>
      <xdr:rowOff>228600</xdr:rowOff>
    </xdr:to>
    <xdr:pic>
      <xdr:nvPicPr>
        <xdr:cNvPr id="431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4450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32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33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34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35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36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37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38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39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40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41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42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43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44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45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46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47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48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49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50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51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52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53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54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55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56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57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58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59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60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61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62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63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64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65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66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67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238125</xdr:rowOff>
    </xdr:to>
    <xdr:pic>
      <xdr:nvPicPr>
        <xdr:cNvPr id="468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3812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227965</xdr:rowOff>
    </xdr:to>
    <xdr:pic>
      <xdr:nvPicPr>
        <xdr:cNvPr id="469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227965</xdr:rowOff>
    </xdr:to>
    <xdr:pic>
      <xdr:nvPicPr>
        <xdr:cNvPr id="470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227965</xdr:rowOff>
    </xdr:to>
    <xdr:pic>
      <xdr:nvPicPr>
        <xdr:cNvPr id="471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227965</xdr:rowOff>
    </xdr:to>
    <xdr:pic>
      <xdr:nvPicPr>
        <xdr:cNvPr id="472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9525</xdr:colOff>
      <xdr:row>38</xdr:row>
      <xdr:rowOff>228600</xdr:rowOff>
    </xdr:to>
    <xdr:pic>
      <xdr:nvPicPr>
        <xdr:cNvPr id="473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4450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74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75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76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77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78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79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228600</xdr:rowOff>
    </xdr:to>
    <xdr:pic>
      <xdr:nvPicPr>
        <xdr:cNvPr id="480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23145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481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482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483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484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485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486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487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488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</xdr:colOff>
      <xdr:row>25</xdr:row>
      <xdr:rowOff>228600</xdr:rowOff>
    </xdr:to>
    <xdr:pic>
      <xdr:nvPicPr>
        <xdr:cNvPr id="489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490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491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492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493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94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95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96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97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98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499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500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501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502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503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504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505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506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507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508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</xdr:colOff>
      <xdr:row>13</xdr:row>
      <xdr:rowOff>228600</xdr:rowOff>
    </xdr:to>
    <xdr:pic>
      <xdr:nvPicPr>
        <xdr:cNvPr id="509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478091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510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511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512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228600</xdr:rowOff>
    </xdr:to>
    <xdr:pic>
      <xdr:nvPicPr>
        <xdr:cNvPr id="513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75266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514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515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516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228600</xdr:rowOff>
    </xdr:to>
    <xdr:pic>
      <xdr:nvPicPr>
        <xdr:cNvPr id="517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730355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</xdr:colOff>
      <xdr:row>35</xdr:row>
      <xdr:rowOff>238125</xdr:rowOff>
    </xdr:to>
    <xdr:pic>
      <xdr:nvPicPr>
        <xdr:cNvPr id="518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1438255"/>
          <a:ext cx="9525" cy="23812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519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520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521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227965</xdr:rowOff>
    </xdr:to>
    <xdr:pic>
      <xdr:nvPicPr>
        <xdr:cNvPr id="522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6534785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9525</xdr:colOff>
      <xdr:row>25</xdr:row>
      <xdr:rowOff>228600</xdr:rowOff>
    </xdr:to>
    <xdr:pic>
      <xdr:nvPicPr>
        <xdr:cNvPr id="523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4450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24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25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26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27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28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29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30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31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32" name="Picture 1" descr="clip_image1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33" name="Picture 2" descr="clip_image1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34" name="Picture 3" descr="clip_image1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35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36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37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38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39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40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41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42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43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44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45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46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47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48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49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50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51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52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53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54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55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56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57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58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228600</xdr:rowOff>
    </xdr:to>
    <xdr:pic>
      <xdr:nvPicPr>
        <xdr:cNvPr id="559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8600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238125</xdr:rowOff>
    </xdr:to>
    <xdr:pic>
      <xdr:nvPicPr>
        <xdr:cNvPr id="560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3812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227965</xdr:rowOff>
    </xdr:to>
    <xdr:pic>
      <xdr:nvPicPr>
        <xdr:cNvPr id="561" name="Picture 1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227965</xdr:rowOff>
    </xdr:to>
    <xdr:pic>
      <xdr:nvPicPr>
        <xdr:cNvPr id="562" name="Picture 2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227965</xdr:rowOff>
    </xdr:to>
    <xdr:pic>
      <xdr:nvPicPr>
        <xdr:cNvPr id="563" name="Picture 3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</xdr:colOff>
      <xdr:row>41</xdr:row>
      <xdr:rowOff>227965</xdr:rowOff>
    </xdr:to>
    <xdr:pic>
      <xdr:nvPicPr>
        <xdr:cNvPr id="564" name="Picture 4" descr="xl/media/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025" y="13190220"/>
          <a:ext cx="9525" cy="227965"/>
        </a:xfrm>
        <a:prstGeom prst="rect">
          <a:avLst/>
        </a:prstGeom>
        <a:noFill/>
        <a:ln w="0" cap="flat" cmpd="sng"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9525</xdr:colOff>
      <xdr:row>41</xdr:row>
      <xdr:rowOff>228600</xdr:rowOff>
    </xdr:to>
    <xdr:pic>
      <xdr:nvPicPr>
        <xdr:cNvPr id="565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4450" y="13190220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9525</xdr:colOff>
      <xdr:row>25</xdr:row>
      <xdr:rowOff>228600</xdr:rowOff>
    </xdr:to>
    <xdr:pic>
      <xdr:nvPicPr>
        <xdr:cNvPr id="566" name="Picture 4" descr="clip_image1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4450" y="8479155"/>
          <a:ext cx="95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workbookViewId="0">
      <selection activeCell="A1" sqref="A1:T1"/>
    </sheetView>
  </sheetViews>
  <sheetFormatPr defaultColWidth="9" defaultRowHeight="30" customHeight="1"/>
  <cols>
    <col min="1" max="1" width="3.75" style="1" customWidth="1"/>
    <col min="2" max="2" width="20.875" style="1" customWidth="1"/>
    <col min="3" max="3" width="5.125" style="1" customWidth="1"/>
    <col min="4" max="7" width="3.625" style="1" customWidth="1"/>
    <col min="8" max="11" width="5.75" style="1" customWidth="1"/>
    <col min="12" max="12" width="5.375" style="1" customWidth="1"/>
    <col min="13" max="13" width="5.125" style="1" customWidth="1"/>
    <col min="14" max="16" width="6.625" style="1" customWidth="1"/>
    <col min="17" max="17" width="6" style="1" customWidth="1"/>
    <col min="18" max="18" width="9.75" style="1" customWidth="1"/>
    <col min="19" max="19" width="19.625" style="5" customWidth="1"/>
    <col min="20" max="20" width="6.5" style="1" customWidth="1"/>
    <col min="21" max="21" width="11.375" style="1" hidden="1" customWidth="1"/>
    <col min="22" max="22" width="11" style="1" hidden="1" customWidth="1"/>
    <col min="23" max="16384" width="9" style="1"/>
  </cols>
  <sheetData>
    <row r="1" s="1" customFormat="1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9"/>
      <c r="T1" s="6"/>
    </row>
    <row r="2" s="1" customFormat="1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1" customFormat="1" ht="49.5" customHeight="1" spans="1:22">
      <c r="A3" s="8" t="s">
        <v>2</v>
      </c>
      <c r="B3" s="8" t="s">
        <v>3</v>
      </c>
      <c r="C3" s="9" t="s">
        <v>4</v>
      </c>
      <c r="D3" s="8" t="s">
        <v>5</v>
      </c>
      <c r="E3" s="8"/>
      <c r="F3" s="8" t="s">
        <v>6</v>
      </c>
      <c r="G3" s="8"/>
      <c r="H3" s="8" t="s">
        <v>7</v>
      </c>
      <c r="I3" s="8"/>
      <c r="J3" s="8"/>
      <c r="K3" s="8"/>
      <c r="L3" s="8" t="s">
        <v>8</v>
      </c>
      <c r="M3" s="17" t="s">
        <v>9</v>
      </c>
      <c r="N3" s="18"/>
      <c r="O3" s="18"/>
      <c r="P3" s="18"/>
      <c r="Q3" s="8" t="s">
        <v>10</v>
      </c>
      <c r="R3" s="8" t="s">
        <v>11</v>
      </c>
      <c r="S3" s="8" t="s">
        <v>12</v>
      </c>
      <c r="T3" s="8" t="s">
        <v>13</v>
      </c>
      <c r="U3" s="20" t="s">
        <v>14</v>
      </c>
      <c r="V3" s="20" t="s">
        <v>15</v>
      </c>
    </row>
    <row r="4" s="1" customFormat="1" ht="60" spans="1:22">
      <c r="A4" s="8"/>
      <c r="B4" s="8"/>
      <c r="C4" s="10"/>
      <c r="D4" s="8" t="s">
        <v>16</v>
      </c>
      <c r="E4" s="8" t="s">
        <v>17</v>
      </c>
      <c r="F4" s="8" t="s">
        <v>16</v>
      </c>
      <c r="G4" s="8" t="s">
        <v>17</v>
      </c>
      <c r="H4" s="8" t="s">
        <v>18</v>
      </c>
      <c r="I4" s="8" t="s">
        <v>19</v>
      </c>
      <c r="J4" s="8" t="s">
        <v>20</v>
      </c>
      <c r="K4" s="8" t="s">
        <v>21</v>
      </c>
      <c r="L4" s="8"/>
      <c r="M4" s="10" t="s">
        <v>22</v>
      </c>
      <c r="N4" s="8" t="s">
        <v>23</v>
      </c>
      <c r="O4" s="8" t="s">
        <v>24</v>
      </c>
      <c r="P4" s="8" t="s">
        <v>25</v>
      </c>
      <c r="Q4" s="8"/>
      <c r="R4" s="8"/>
      <c r="S4" s="8"/>
      <c r="T4" s="8"/>
      <c r="U4" s="20"/>
      <c r="V4" s="20"/>
    </row>
    <row r="5" s="2" customFormat="1" ht="23" customHeight="1" spans="1:21">
      <c r="A5" s="11">
        <v>1</v>
      </c>
      <c r="B5" s="12" t="s">
        <v>26</v>
      </c>
      <c r="C5" s="13" t="s">
        <v>27</v>
      </c>
      <c r="D5" s="12">
        <v>150</v>
      </c>
      <c r="E5" s="11">
        <v>5</v>
      </c>
      <c r="F5" s="11">
        <v>171</v>
      </c>
      <c r="G5" s="11">
        <v>7</v>
      </c>
      <c r="H5" s="11">
        <f t="shared" ref="H5:H52" si="0">I5+J5+K5</f>
        <v>28</v>
      </c>
      <c r="I5" s="11">
        <v>14</v>
      </c>
      <c r="J5" s="11">
        <v>8</v>
      </c>
      <c r="K5" s="11">
        <v>6</v>
      </c>
      <c r="L5" s="11" t="s">
        <v>28</v>
      </c>
      <c r="M5" s="13" t="s">
        <v>29</v>
      </c>
      <c r="N5" s="11">
        <v>300</v>
      </c>
      <c r="O5" s="11">
        <v>440</v>
      </c>
      <c r="P5" s="11">
        <v>12</v>
      </c>
      <c r="Q5" s="11" t="s">
        <v>30</v>
      </c>
      <c r="R5" s="13">
        <v>18672720998</v>
      </c>
      <c r="S5" s="12" t="s">
        <v>31</v>
      </c>
      <c r="T5" s="12"/>
      <c r="U5" s="11"/>
    </row>
    <row r="6" s="2" customFormat="1" ht="23" customHeight="1" spans="1:22">
      <c r="A6" s="11">
        <v>2</v>
      </c>
      <c r="B6" s="12" t="s">
        <v>32</v>
      </c>
      <c r="C6" s="13" t="s">
        <v>33</v>
      </c>
      <c r="D6" s="11">
        <v>90</v>
      </c>
      <c r="E6" s="11">
        <v>3</v>
      </c>
      <c r="F6" s="11">
        <v>79</v>
      </c>
      <c r="G6" s="11">
        <v>4</v>
      </c>
      <c r="H6" s="11">
        <f t="shared" si="0"/>
        <v>12</v>
      </c>
      <c r="I6" s="11">
        <v>7</v>
      </c>
      <c r="J6" s="11">
        <v>2</v>
      </c>
      <c r="K6" s="11">
        <v>3</v>
      </c>
      <c r="L6" s="11" t="s">
        <v>28</v>
      </c>
      <c r="M6" s="13" t="s">
        <v>29</v>
      </c>
      <c r="N6" s="11">
        <v>300</v>
      </c>
      <c r="O6" s="11">
        <v>550</v>
      </c>
      <c r="P6" s="11">
        <v>10</v>
      </c>
      <c r="Q6" s="13" t="s">
        <v>34</v>
      </c>
      <c r="R6" s="13">
        <v>18727168911</v>
      </c>
      <c r="S6" s="12" t="s">
        <v>35</v>
      </c>
      <c r="T6" s="11"/>
      <c r="U6" s="28" t="s">
        <v>36</v>
      </c>
      <c r="V6" s="28" t="s">
        <v>36</v>
      </c>
    </row>
    <row r="7" s="2" customFormat="1" ht="23" customHeight="1" spans="1:22">
      <c r="A7" s="11">
        <v>3</v>
      </c>
      <c r="B7" s="12" t="s">
        <v>37</v>
      </c>
      <c r="C7" s="13" t="s">
        <v>27</v>
      </c>
      <c r="D7" s="11">
        <v>300</v>
      </c>
      <c r="E7" s="11">
        <v>10</v>
      </c>
      <c r="F7" s="11">
        <v>263</v>
      </c>
      <c r="G7" s="11">
        <v>11</v>
      </c>
      <c r="H7" s="11">
        <f t="shared" si="0"/>
        <v>35</v>
      </c>
      <c r="I7" s="11">
        <v>17</v>
      </c>
      <c r="J7" s="11">
        <v>11</v>
      </c>
      <c r="K7" s="11">
        <v>7</v>
      </c>
      <c r="L7" s="11" t="s">
        <v>28</v>
      </c>
      <c r="M7" s="13" t="s">
        <v>29</v>
      </c>
      <c r="N7" s="11">
        <v>300</v>
      </c>
      <c r="O7" s="11">
        <v>600</v>
      </c>
      <c r="P7" s="11">
        <v>15</v>
      </c>
      <c r="Q7" s="13" t="s">
        <v>38</v>
      </c>
      <c r="R7" s="13">
        <v>18008670765</v>
      </c>
      <c r="S7" s="12" t="s">
        <v>39</v>
      </c>
      <c r="T7" s="11"/>
      <c r="U7" s="2" t="s">
        <v>40</v>
      </c>
      <c r="V7" s="29" t="s">
        <v>41</v>
      </c>
    </row>
    <row r="8" s="2" customFormat="1" ht="23" customHeight="1" spans="1:22">
      <c r="A8" s="11">
        <v>4</v>
      </c>
      <c r="B8" s="12" t="s">
        <v>42</v>
      </c>
      <c r="C8" s="13" t="s">
        <v>33</v>
      </c>
      <c r="D8" s="11">
        <v>190</v>
      </c>
      <c r="E8" s="11">
        <v>7</v>
      </c>
      <c r="F8" s="11">
        <v>96</v>
      </c>
      <c r="G8" s="11">
        <v>5</v>
      </c>
      <c r="H8" s="11">
        <f t="shared" si="0"/>
        <v>15</v>
      </c>
      <c r="I8" s="11">
        <v>7</v>
      </c>
      <c r="J8" s="11">
        <v>5</v>
      </c>
      <c r="K8" s="11">
        <v>3</v>
      </c>
      <c r="L8" s="11" t="s">
        <v>28</v>
      </c>
      <c r="M8" s="13" t="s">
        <v>29</v>
      </c>
      <c r="N8" s="11">
        <v>300</v>
      </c>
      <c r="O8" s="11">
        <v>500</v>
      </c>
      <c r="P8" s="11">
        <v>15</v>
      </c>
      <c r="Q8" s="13" t="s">
        <v>43</v>
      </c>
      <c r="R8" s="13">
        <v>18986351689</v>
      </c>
      <c r="S8" s="12" t="s">
        <v>44</v>
      </c>
      <c r="T8" s="11"/>
      <c r="U8" s="2" t="s">
        <v>45</v>
      </c>
      <c r="V8" s="29" t="s">
        <v>46</v>
      </c>
    </row>
    <row r="9" s="2" customFormat="1" ht="23" customHeight="1" spans="1:20">
      <c r="A9" s="11">
        <v>5</v>
      </c>
      <c r="B9" s="12" t="s">
        <v>47</v>
      </c>
      <c r="C9" s="13" t="s">
        <v>27</v>
      </c>
      <c r="D9" s="11">
        <v>130</v>
      </c>
      <c r="E9" s="11">
        <v>5</v>
      </c>
      <c r="F9" s="11">
        <v>75</v>
      </c>
      <c r="G9" s="11">
        <v>3</v>
      </c>
      <c r="H9" s="11">
        <f t="shared" si="0"/>
        <v>15</v>
      </c>
      <c r="I9" s="11">
        <v>5</v>
      </c>
      <c r="J9" s="11">
        <v>5</v>
      </c>
      <c r="K9" s="11">
        <v>5</v>
      </c>
      <c r="L9" s="11" t="s">
        <v>28</v>
      </c>
      <c r="M9" s="13" t="s">
        <v>48</v>
      </c>
      <c r="N9" s="11">
        <v>220</v>
      </c>
      <c r="O9" s="11">
        <v>300</v>
      </c>
      <c r="P9" s="11">
        <v>5</v>
      </c>
      <c r="Q9" s="13" t="s">
        <v>49</v>
      </c>
      <c r="R9" s="13">
        <v>13797682485</v>
      </c>
      <c r="S9" s="12" t="s">
        <v>50</v>
      </c>
      <c r="T9" s="11"/>
    </row>
    <row r="10" s="2" customFormat="1" ht="23" customHeight="1" spans="1:22">
      <c r="A10" s="11">
        <v>6</v>
      </c>
      <c r="B10" s="12" t="s">
        <v>51</v>
      </c>
      <c r="C10" s="13" t="s">
        <v>27</v>
      </c>
      <c r="D10" s="11">
        <v>270</v>
      </c>
      <c r="E10" s="11">
        <v>9</v>
      </c>
      <c r="F10" s="11">
        <v>268</v>
      </c>
      <c r="G10" s="11">
        <v>9</v>
      </c>
      <c r="H10" s="11">
        <f t="shared" si="0"/>
        <v>38</v>
      </c>
      <c r="I10" s="11">
        <v>14</v>
      </c>
      <c r="J10" s="11">
        <v>18</v>
      </c>
      <c r="K10" s="11">
        <v>6</v>
      </c>
      <c r="L10" s="11" t="s">
        <v>28</v>
      </c>
      <c r="M10" s="13" t="s">
        <v>52</v>
      </c>
      <c r="N10" s="11">
        <v>260</v>
      </c>
      <c r="O10" s="11">
        <v>340</v>
      </c>
      <c r="P10" s="11">
        <v>9</v>
      </c>
      <c r="Q10" s="13" t="s">
        <v>53</v>
      </c>
      <c r="R10" s="13">
        <v>13886200318</v>
      </c>
      <c r="S10" s="12" t="s">
        <v>54</v>
      </c>
      <c r="T10" s="11"/>
      <c r="U10" s="2" t="s">
        <v>55</v>
      </c>
      <c r="V10" s="29" t="s">
        <v>56</v>
      </c>
    </row>
    <row r="11" s="2" customFormat="1" ht="23" customHeight="1" spans="1:22">
      <c r="A11" s="11">
        <v>7</v>
      </c>
      <c r="B11" s="12" t="s">
        <v>57</v>
      </c>
      <c r="C11" s="13" t="s">
        <v>27</v>
      </c>
      <c r="D11" s="11">
        <v>290</v>
      </c>
      <c r="E11" s="11">
        <v>10</v>
      </c>
      <c r="F11" s="11">
        <v>303</v>
      </c>
      <c r="G11" s="11">
        <v>12</v>
      </c>
      <c r="H11" s="11">
        <f t="shared" si="0"/>
        <v>43</v>
      </c>
      <c r="I11" s="11">
        <v>17</v>
      </c>
      <c r="J11" s="11">
        <v>16</v>
      </c>
      <c r="K11" s="11">
        <v>10</v>
      </c>
      <c r="L11" s="11" t="s">
        <v>28</v>
      </c>
      <c r="M11" s="13" t="s">
        <v>48</v>
      </c>
      <c r="N11" s="11">
        <v>220</v>
      </c>
      <c r="O11" s="11">
        <v>440</v>
      </c>
      <c r="P11" s="11">
        <v>12</v>
      </c>
      <c r="Q11" s="13" t="s">
        <v>58</v>
      </c>
      <c r="R11" s="13">
        <v>13581433222</v>
      </c>
      <c r="S11" s="12" t="s">
        <v>59</v>
      </c>
      <c r="T11" s="11"/>
      <c r="U11" s="2" t="s">
        <v>60</v>
      </c>
      <c r="V11" s="29" t="s">
        <v>61</v>
      </c>
    </row>
    <row r="12" s="2" customFormat="1" ht="23" customHeight="1" spans="1:22">
      <c r="A12" s="11">
        <v>8</v>
      </c>
      <c r="B12" s="12" t="s">
        <v>62</v>
      </c>
      <c r="C12" s="13" t="s">
        <v>27</v>
      </c>
      <c r="D12" s="11">
        <v>100</v>
      </c>
      <c r="E12" s="11">
        <v>4</v>
      </c>
      <c r="F12" s="11">
        <v>94</v>
      </c>
      <c r="G12" s="11">
        <v>5</v>
      </c>
      <c r="H12" s="11">
        <f t="shared" si="0"/>
        <v>14</v>
      </c>
      <c r="I12" s="11">
        <v>6</v>
      </c>
      <c r="J12" s="11">
        <v>6</v>
      </c>
      <c r="K12" s="11">
        <v>2</v>
      </c>
      <c r="L12" s="11" t="s">
        <v>28</v>
      </c>
      <c r="M12" s="13" t="s">
        <v>29</v>
      </c>
      <c r="N12" s="11">
        <v>300</v>
      </c>
      <c r="O12" s="11">
        <v>360</v>
      </c>
      <c r="P12" s="11">
        <v>10</v>
      </c>
      <c r="Q12" s="13" t="s">
        <v>63</v>
      </c>
      <c r="R12" s="13">
        <v>18827564448</v>
      </c>
      <c r="S12" s="12" t="s">
        <v>64</v>
      </c>
      <c r="T12" s="11"/>
      <c r="U12" s="2" t="s">
        <v>65</v>
      </c>
      <c r="V12" s="30" t="s">
        <v>66</v>
      </c>
    </row>
    <row r="13" s="2" customFormat="1" ht="22.95" customHeight="1" spans="1:21">
      <c r="A13" s="11">
        <v>9</v>
      </c>
      <c r="B13" s="14" t="s">
        <v>67</v>
      </c>
      <c r="C13" s="13" t="s">
        <v>27</v>
      </c>
      <c r="D13" s="11">
        <v>360</v>
      </c>
      <c r="E13" s="11">
        <v>12</v>
      </c>
      <c r="F13" s="11">
        <v>303</v>
      </c>
      <c r="G13" s="11">
        <v>11</v>
      </c>
      <c r="H13" s="11">
        <f t="shared" si="0"/>
        <v>42</v>
      </c>
      <c r="I13" s="11">
        <v>22</v>
      </c>
      <c r="J13" s="11">
        <v>11</v>
      </c>
      <c r="K13" s="11">
        <v>9</v>
      </c>
      <c r="L13" s="11" t="s">
        <v>28</v>
      </c>
      <c r="M13" s="13" t="s">
        <v>29</v>
      </c>
      <c r="N13" s="11">
        <v>300</v>
      </c>
      <c r="O13" s="11">
        <v>600</v>
      </c>
      <c r="P13" s="11">
        <v>16</v>
      </c>
      <c r="Q13" s="13" t="s">
        <v>68</v>
      </c>
      <c r="R13" s="13">
        <v>18871021976</v>
      </c>
      <c r="S13" s="12" t="s">
        <v>69</v>
      </c>
      <c r="T13" s="11"/>
      <c r="U13" s="28" t="s">
        <v>70</v>
      </c>
    </row>
    <row r="14" s="2" customFormat="1" ht="23" customHeight="1" spans="1:22">
      <c r="A14" s="11">
        <v>10</v>
      </c>
      <c r="B14" s="12" t="s">
        <v>71</v>
      </c>
      <c r="C14" s="13" t="s">
        <v>27</v>
      </c>
      <c r="D14" s="11">
        <v>180</v>
      </c>
      <c r="E14" s="11">
        <v>6</v>
      </c>
      <c r="F14" s="11">
        <v>230</v>
      </c>
      <c r="G14" s="11">
        <v>8</v>
      </c>
      <c r="H14" s="11">
        <f t="shared" si="0"/>
        <v>32</v>
      </c>
      <c r="I14" s="11">
        <v>16</v>
      </c>
      <c r="J14" s="11">
        <v>8</v>
      </c>
      <c r="K14" s="11">
        <v>8</v>
      </c>
      <c r="L14" s="11" t="s">
        <v>28</v>
      </c>
      <c r="M14" s="13" t="s">
        <v>29</v>
      </c>
      <c r="N14" s="11">
        <v>300</v>
      </c>
      <c r="O14" s="11">
        <v>600</v>
      </c>
      <c r="P14" s="11">
        <v>15</v>
      </c>
      <c r="Q14" s="13" t="s">
        <v>72</v>
      </c>
      <c r="R14" s="13">
        <v>18674126528</v>
      </c>
      <c r="S14" s="12" t="s">
        <v>73</v>
      </c>
      <c r="T14" s="11"/>
      <c r="U14" s="11"/>
      <c r="V14" s="11"/>
    </row>
    <row r="15" s="2" customFormat="1" ht="23" customHeight="1" spans="1:20">
      <c r="A15" s="11">
        <v>11</v>
      </c>
      <c r="B15" s="12" t="s">
        <v>74</v>
      </c>
      <c r="C15" s="13" t="s">
        <v>33</v>
      </c>
      <c r="D15" s="11">
        <v>80</v>
      </c>
      <c r="E15" s="11">
        <v>3</v>
      </c>
      <c r="F15" s="11">
        <v>79</v>
      </c>
      <c r="G15" s="11">
        <v>3</v>
      </c>
      <c r="H15" s="11">
        <f t="shared" si="0"/>
        <v>12</v>
      </c>
      <c r="I15" s="11">
        <v>6</v>
      </c>
      <c r="J15" s="11">
        <v>3</v>
      </c>
      <c r="K15" s="11">
        <v>3</v>
      </c>
      <c r="L15" s="11" t="s">
        <v>28</v>
      </c>
      <c r="M15" s="13" t="s">
        <v>29</v>
      </c>
      <c r="N15" s="11">
        <v>300</v>
      </c>
      <c r="O15" s="11">
        <v>500</v>
      </c>
      <c r="P15" s="11">
        <v>13</v>
      </c>
      <c r="Q15" s="13" t="s">
        <v>72</v>
      </c>
      <c r="R15" s="13">
        <v>18674126528</v>
      </c>
      <c r="S15" s="12" t="s">
        <v>75</v>
      </c>
      <c r="T15" s="11"/>
    </row>
    <row r="16" s="2" customFormat="1" ht="23" customHeight="1" spans="1:20">
      <c r="A16" s="11">
        <v>12</v>
      </c>
      <c r="B16" s="12" t="s">
        <v>76</v>
      </c>
      <c r="C16" s="13" t="s">
        <v>33</v>
      </c>
      <c r="D16" s="11">
        <v>90</v>
      </c>
      <c r="E16" s="11">
        <v>3</v>
      </c>
      <c r="F16" s="11">
        <v>93</v>
      </c>
      <c r="G16" s="11">
        <v>4</v>
      </c>
      <c r="H16" s="11">
        <f t="shared" si="0"/>
        <v>11</v>
      </c>
      <c r="I16" s="11">
        <v>7</v>
      </c>
      <c r="J16" s="11">
        <v>3</v>
      </c>
      <c r="K16" s="11">
        <v>1</v>
      </c>
      <c r="L16" s="11" t="s">
        <v>28</v>
      </c>
      <c r="M16" s="13" t="s">
        <v>29</v>
      </c>
      <c r="N16" s="11">
        <v>300</v>
      </c>
      <c r="O16" s="11">
        <v>600</v>
      </c>
      <c r="P16" s="11">
        <v>8</v>
      </c>
      <c r="Q16" s="13" t="s">
        <v>77</v>
      </c>
      <c r="R16" s="13">
        <v>13972076759</v>
      </c>
      <c r="S16" s="12" t="s">
        <v>78</v>
      </c>
      <c r="T16" s="11"/>
    </row>
    <row r="17" s="2" customFormat="1" ht="23" customHeight="1" spans="1:22">
      <c r="A17" s="11">
        <v>13</v>
      </c>
      <c r="B17" s="12" t="s">
        <v>79</v>
      </c>
      <c r="C17" s="13" t="s">
        <v>27</v>
      </c>
      <c r="D17" s="11">
        <v>210</v>
      </c>
      <c r="E17" s="11">
        <v>7</v>
      </c>
      <c r="F17" s="11">
        <v>218</v>
      </c>
      <c r="G17" s="11">
        <v>9</v>
      </c>
      <c r="H17" s="11">
        <f t="shared" si="0"/>
        <v>33</v>
      </c>
      <c r="I17" s="11">
        <v>19</v>
      </c>
      <c r="J17" s="11">
        <v>10</v>
      </c>
      <c r="K17" s="11">
        <v>4</v>
      </c>
      <c r="L17" s="11" t="s">
        <v>28</v>
      </c>
      <c r="M17" s="13" t="s">
        <v>29</v>
      </c>
      <c r="N17" s="11">
        <v>300</v>
      </c>
      <c r="O17" s="11">
        <v>488</v>
      </c>
      <c r="P17" s="11">
        <v>8</v>
      </c>
      <c r="Q17" s="11" t="s">
        <v>80</v>
      </c>
      <c r="R17" s="13">
        <v>13697111919</v>
      </c>
      <c r="S17" s="12" t="s">
        <v>81</v>
      </c>
      <c r="T17" s="12"/>
      <c r="U17" s="11" t="s">
        <v>82</v>
      </c>
      <c r="V17" s="2">
        <v>8.20100000035303e+16</v>
      </c>
    </row>
    <row r="18" s="2" customFormat="1" ht="23.1" customHeight="1" spans="1:21">
      <c r="A18" s="11">
        <v>14</v>
      </c>
      <c r="B18" s="12" t="s">
        <v>83</v>
      </c>
      <c r="C18" s="13" t="s">
        <v>27</v>
      </c>
      <c r="D18" s="11">
        <v>90</v>
      </c>
      <c r="E18" s="11">
        <v>3</v>
      </c>
      <c r="F18" s="11">
        <v>76</v>
      </c>
      <c r="G18" s="11">
        <v>4</v>
      </c>
      <c r="H18" s="11">
        <f t="shared" si="0"/>
        <v>9</v>
      </c>
      <c r="I18" s="11">
        <v>3</v>
      </c>
      <c r="J18" s="11">
        <v>3</v>
      </c>
      <c r="K18" s="11">
        <v>3</v>
      </c>
      <c r="L18" s="11" t="s">
        <v>28</v>
      </c>
      <c r="M18" s="13" t="s">
        <v>29</v>
      </c>
      <c r="N18" s="11">
        <v>300</v>
      </c>
      <c r="O18" s="11">
        <v>440</v>
      </c>
      <c r="P18" s="11">
        <v>8</v>
      </c>
      <c r="Q18" s="13" t="s">
        <v>84</v>
      </c>
      <c r="R18" s="13">
        <v>18908676631</v>
      </c>
      <c r="S18" s="12" t="s">
        <v>85</v>
      </c>
      <c r="T18" s="11"/>
      <c r="U18" s="2" t="s">
        <v>86</v>
      </c>
    </row>
    <row r="19" s="2" customFormat="1" ht="23" customHeight="1" spans="1:20">
      <c r="A19" s="11">
        <v>15</v>
      </c>
      <c r="B19" s="12" t="s">
        <v>87</v>
      </c>
      <c r="C19" s="13" t="s">
        <v>27</v>
      </c>
      <c r="D19" s="11">
        <v>300</v>
      </c>
      <c r="E19" s="11">
        <v>10</v>
      </c>
      <c r="F19" s="11">
        <v>230</v>
      </c>
      <c r="G19" s="11">
        <v>9</v>
      </c>
      <c r="H19" s="11">
        <f t="shared" si="0"/>
        <v>36</v>
      </c>
      <c r="I19" s="11">
        <v>18</v>
      </c>
      <c r="J19" s="11">
        <v>9</v>
      </c>
      <c r="K19" s="11">
        <v>9</v>
      </c>
      <c r="L19" s="11" t="s">
        <v>28</v>
      </c>
      <c r="M19" s="13" t="s">
        <v>29</v>
      </c>
      <c r="N19" s="11">
        <v>300</v>
      </c>
      <c r="O19" s="11">
        <f>1100/5</f>
        <v>220</v>
      </c>
      <c r="P19" s="11">
        <v>15</v>
      </c>
      <c r="Q19" s="13" t="s">
        <v>88</v>
      </c>
      <c r="R19" s="13">
        <v>18071765000</v>
      </c>
      <c r="S19" s="12" t="s">
        <v>89</v>
      </c>
      <c r="T19" s="11"/>
    </row>
    <row r="20" s="2" customFormat="1" ht="32" customHeight="1" spans="1:22">
      <c r="A20" s="11">
        <v>16</v>
      </c>
      <c r="B20" s="15" t="s">
        <v>90</v>
      </c>
      <c r="C20" s="13" t="s">
        <v>33</v>
      </c>
      <c r="D20" s="11">
        <v>100</v>
      </c>
      <c r="E20" s="11">
        <v>4</v>
      </c>
      <c r="F20" s="11">
        <v>60</v>
      </c>
      <c r="G20" s="11">
        <v>3</v>
      </c>
      <c r="H20" s="11">
        <f t="shared" si="0"/>
        <v>7</v>
      </c>
      <c r="I20" s="11">
        <v>3</v>
      </c>
      <c r="J20" s="11">
        <v>3</v>
      </c>
      <c r="K20" s="11">
        <v>1</v>
      </c>
      <c r="L20" s="11" t="s">
        <v>28</v>
      </c>
      <c r="M20" s="13" t="s">
        <v>29</v>
      </c>
      <c r="N20" s="11">
        <v>300</v>
      </c>
      <c r="O20" s="11">
        <v>300</v>
      </c>
      <c r="P20" s="11">
        <v>16</v>
      </c>
      <c r="Q20" s="22" t="s">
        <v>91</v>
      </c>
      <c r="R20" s="22">
        <v>13035234641</v>
      </c>
      <c r="S20" s="15" t="s">
        <v>92</v>
      </c>
      <c r="T20" s="11"/>
      <c r="U20" s="23"/>
      <c r="V20" s="24"/>
    </row>
    <row r="21" s="2" customFormat="1" ht="23" customHeight="1" spans="1:21">
      <c r="A21" s="11">
        <v>17</v>
      </c>
      <c r="B21" s="12" t="s">
        <v>93</v>
      </c>
      <c r="C21" s="13" t="s">
        <v>33</v>
      </c>
      <c r="D21" s="11">
        <v>70</v>
      </c>
      <c r="E21" s="11">
        <v>3</v>
      </c>
      <c r="F21" s="11">
        <v>91</v>
      </c>
      <c r="G21" s="11">
        <v>4</v>
      </c>
      <c r="H21" s="11">
        <f t="shared" si="0"/>
        <v>13</v>
      </c>
      <c r="I21" s="11">
        <v>4</v>
      </c>
      <c r="J21" s="11">
        <v>6</v>
      </c>
      <c r="K21" s="11">
        <v>3</v>
      </c>
      <c r="L21" s="11" t="s">
        <v>28</v>
      </c>
      <c r="M21" s="13" t="s">
        <v>29</v>
      </c>
      <c r="N21" s="11">
        <v>300</v>
      </c>
      <c r="O21" s="11">
        <v>576</v>
      </c>
      <c r="P21" s="11">
        <v>10</v>
      </c>
      <c r="Q21" s="13" t="s">
        <v>94</v>
      </c>
      <c r="R21" s="13">
        <v>13871775185</v>
      </c>
      <c r="S21" s="12" t="s">
        <v>95</v>
      </c>
      <c r="T21" s="11"/>
      <c r="U21" s="29" t="s">
        <v>96</v>
      </c>
    </row>
    <row r="22" s="3" customFormat="1" ht="23.1" customHeight="1" spans="1:20">
      <c r="A22" s="11">
        <v>18</v>
      </c>
      <c r="B22" s="15" t="s">
        <v>97</v>
      </c>
      <c r="C22" s="13" t="s">
        <v>33</v>
      </c>
      <c r="D22" s="11">
        <v>150</v>
      </c>
      <c r="E22" s="11">
        <v>5</v>
      </c>
      <c r="F22" s="11">
        <v>129</v>
      </c>
      <c r="G22" s="11">
        <v>5</v>
      </c>
      <c r="H22" s="11">
        <f t="shared" si="0"/>
        <v>20</v>
      </c>
      <c r="I22" s="11">
        <v>5</v>
      </c>
      <c r="J22" s="11">
        <v>6</v>
      </c>
      <c r="K22" s="11">
        <v>9</v>
      </c>
      <c r="L22" s="11" t="s">
        <v>28</v>
      </c>
      <c r="M22" s="13" t="s">
        <v>48</v>
      </c>
      <c r="N22" s="11">
        <v>220</v>
      </c>
      <c r="O22" s="11">
        <v>220</v>
      </c>
      <c r="P22" s="11">
        <v>9</v>
      </c>
      <c r="Q22" s="22" t="s">
        <v>98</v>
      </c>
      <c r="R22" s="22">
        <v>18986386736</v>
      </c>
      <c r="S22" s="15" t="s">
        <v>99</v>
      </c>
      <c r="T22" s="11"/>
    </row>
    <row r="23" s="2" customFormat="1" ht="29" customHeight="1" spans="1:22">
      <c r="A23" s="11">
        <v>19</v>
      </c>
      <c r="B23" s="12" t="s">
        <v>100</v>
      </c>
      <c r="C23" s="13" t="s">
        <v>27</v>
      </c>
      <c r="D23" s="11">
        <v>140</v>
      </c>
      <c r="E23" s="11">
        <v>5</v>
      </c>
      <c r="F23" s="11">
        <v>124</v>
      </c>
      <c r="G23" s="11">
        <v>5</v>
      </c>
      <c r="H23" s="11">
        <f t="shared" si="0"/>
        <v>17</v>
      </c>
      <c r="I23" s="11">
        <v>6</v>
      </c>
      <c r="J23" s="11">
        <v>7</v>
      </c>
      <c r="K23" s="11">
        <v>4</v>
      </c>
      <c r="L23" s="11" t="s">
        <v>28</v>
      </c>
      <c r="M23" s="13" t="s">
        <v>52</v>
      </c>
      <c r="N23" s="11">
        <v>260</v>
      </c>
      <c r="O23" s="11">
        <v>220</v>
      </c>
      <c r="P23" s="11">
        <v>5</v>
      </c>
      <c r="Q23" s="13" t="s">
        <v>101</v>
      </c>
      <c r="R23" s="13">
        <v>18120288222</v>
      </c>
      <c r="S23" s="12" t="s">
        <v>102</v>
      </c>
      <c r="T23" s="11"/>
      <c r="U23" s="11" t="s">
        <v>103</v>
      </c>
      <c r="V23" s="25" t="s">
        <v>104</v>
      </c>
    </row>
    <row r="24" s="2" customFormat="1" ht="23" customHeight="1" spans="1:22">
      <c r="A24" s="11">
        <v>20</v>
      </c>
      <c r="B24" s="12" t="s">
        <v>105</v>
      </c>
      <c r="C24" s="13" t="s">
        <v>33</v>
      </c>
      <c r="D24" s="11">
        <v>80</v>
      </c>
      <c r="E24" s="11">
        <v>3</v>
      </c>
      <c r="F24" s="11">
        <v>65</v>
      </c>
      <c r="G24" s="11">
        <v>4</v>
      </c>
      <c r="H24" s="11">
        <f t="shared" si="0"/>
        <v>12</v>
      </c>
      <c r="I24" s="11">
        <v>4</v>
      </c>
      <c r="J24" s="11">
        <v>6</v>
      </c>
      <c r="K24" s="11">
        <v>2</v>
      </c>
      <c r="L24" s="11" t="s">
        <v>28</v>
      </c>
      <c r="M24" s="13" t="s">
        <v>52</v>
      </c>
      <c r="N24" s="11">
        <v>260</v>
      </c>
      <c r="O24" s="11">
        <v>240</v>
      </c>
      <c r="P24" s="11">
        <v>6</v>
      </c>
      <c r="Q24" s="13" t="s">
        <v>106</v>
      </c>
      <c r="R24" s="13">
        <v>13797575126</v>
      </c>
      <c r="S24" s="12" t="s">
        <v>107</v>
      </c>
      <c r="T24" s="11"/>
      <c r="U24" s="2" t="s">
        <v>108</v>
      </c>
      <c r="V24" s="29" t="s">
        <v>109</v>
      </c>
    </row>
    <row r="25" s="2" customFormat="1" ht="23" customHeight="1" spans="1:20">
      <c r="A25" s="11">
        <v>21</v>
      </c>
      <c r="B25" s="14" t="s">
        <v>110</v>
      </c>
      <c r="C25" s="13" t="s">
        <v>27</v>
      </c>
      <c r="D25" s="11">
        <v>270</v>
      </c>
      <c r="E25" s="11">
        <v>9</v>
      </c>
      <c r="F25" s="11">
        <v>205</v>
      </c>
      <c r="G25" s="11">
        <v>8</v>
      </c>
      <c r="H25" s="11">
        <f t="shared" si="0"/>
        <v>31</v>
      </c>
      <c r="I25" s="11">
        <v>15</v>
      </c>
      <c r="J25" s="11">
        <v>10</v>
      </c>
      <c r="K25" s="11">
        <v>6</v>
      </c>
      <c r="L25" s="11" t="s">
        <v>28</v>
      </c>
      <c r="M25" s="13" t="s">
        <v>48</v>
      </c>
      <c r="N25" s="11">
        <v>220</v>
      </c>
      <c r="O25" s="11">
        <v>400</v>
      </c>
      <c r="P25" s="11">
        <v>9</v>
      </c>
      <c r="Q25" s="13" t="s">
        <v>111</v>
      </c>
      <c r="R25" s="13">
        <v>15897967890</v>
      </c>
      <c r="S25" s="12" t="s">
        <v>112</v>
      </c>
      <c r="T25" s="11"/>
    </row>
    <row r="26" s="4" customFormat="1" ht="26" customHeight="1" spans="1:22">
      <c r="A26" s="11">
        <v>22</v>
      </c>
      <c r="B26" s="16" t="s">
        <v>113</v>
      </c>
      <c r="C26" s="13" t="s">
        <v>33</v>
      </c>
      <c r="D26" s="11">
        <v>90</v>
      </c>
      <c r="E26" s="11">
        <v>3</v>
      </c>
      <c r="F26" s="11">
        <v>70</v>
      </c>
      <c r="G26" s="11">
        <v>3</v>
      </c>
      <c r="H26" s="11">
        <f t="shared" si="0"/>
        <v>11</v>
      </c>
      <c r="I26" s="11">
        <v>5</v>
      </c>
      <c r="J26" s="11">
        <v>3</v>
      </c>
      <c r="K26" s="11">
        <v>3</v>
      </c>
      <c r="L26" s="11" t="s">
        <v>28</v>
      </c>
      <c r="M26" s="13" t="s">
        <v>52</v>
      </c>
      <c r="N26" s="11">
        <v>260</v>
      </c>
      <c r="O26" s="11">
        <v>260</v>
      </c>
      <c r="P26" s="11">
        <v>6</v>
      </c>
      <c r="Q26" s="26" t="s">
        <v>114</v>
      </c>
      <c r="R26" s="26">
        <v>15707216201</v>
      </c>
      <c r="S26" s="16" t="s">
        <v>115</v>
      </c>
      <c r="T26" s="11"/>
      <c r="U26" s="11" t="s">
        <v>116</v>
      </c>
      <c r="V26" s="28" t="s">
        <v>117</v>
      </c>
    </row>
    <row r="27" s="2" customFormat="1" ht="23" customHeight="1" spans="1:22">
      <c r="A27" s="11">
        <v>23</v>
      </c>
      <c r="B27" s="12" t="s">
        <v>118</v>
      </c>
      <c r="C27" s="13" t="s">
        <v>33</v>
      </c>
      <c r="D27" s="11">
        <v>70</v>
      </c>
      <c r="E27" s="11">
        <v>3</v>
      </c>
      <c r="F27" s="11">
        <v>67</v>
      </c>
      <c r="G27" s="11">
        <v>3</v>
      </c>
      <c r="H27" s="11">
        <f t="shared" si="0"/>
        <v>11</v>
      </c>
      <c r="I27" s="11">
        <v>5</v>
      </c>
      <c r="J27" s="11">
        <v>3</v>
      </c>
      <c r="K27" s="11">
        <v>3</v>
      </c>
      <c r="L27" s="11" t="s">
        <v>28</v>
      </c>
      <c r="M27" s="13" t="s">
        <v>48</v>
      </c>
      <c r="N27" s="11">
        <v>220</v>
      </c>
      <c r="O27" s="11">
        <v>340</v>
      </c>
      <c r="P27" s="11">
        <v>4</v>
      </c>
      <c r="Q27" s="13" t="s">
        <v>119</v>
      </c>
      <c r="R27" s="13">
        <v>13986311030</v>
      </c>
      <c r="S27" s="12" t="s">
        <v>120</v>
      </c>
      <c r="T27" s="11"/>
      <c r="U27" s="2" t="s">
        <v>121</v>
      </c>
      <c r="V27" s="29" t="s">
        <v>122</v>
      </c>
    </row>
    <row r="28" s="2" customFormat="1" ht="23" customHeight="1" spans="1:22">
      <c r="A28" s="11">
        <v>24</v>
      </c>
      <c r="B28" s="12" t="s">
        <v>123</v>
      </c>
      <c r="C28" s="13" t="s">
        <v>33</v>
      </c>
      <c r="D28" s="11">
        <v>90</v>
      </c>
      <c r="E28" s="11">
        <v>3</v>
      </c>
      <c r="F28" s="11">
        <v>109</v>
      </c>
      <c r="G28" s="11">
        <v>4</v>
      </c>
      <c r="H28" s="11">
        <f t="shared" si="0"/>
        <v>15</v>
      </c>
      <c r="I28" s="11">
        <v>6</v>
      </c>
      <c r="J28" s="11">
        <v>5</v>
      </c>
      <c r="K28" s="11">
        <v>4</v>
      </c>
      <c r="L28" s="11" t="s">
        <v>28</v>
      </c>
      <c r="M28" s="13" t="s">
        <v>52</v>
      </c>
      <c r="N28" s="11">
        <v>260</v>
      </c>
      <c r="O28" s="11">
        <v>400</v>
      </c>
      <c r="P28" s="11">
        <v>20</v>
      </c>
      <c r="Q28" s="13" t="s">
        <v>124</v>
      </c>
      <c r="R28" s="13">
        <v>13477591966</v>
      </c>
      <c r="S28" s="12" t="s">
        <v>125</v>
      </c>
      <c r="T28" s="11"/>
      <c r="U28" s="2" t="s">
        <v>126</v>
      </c>
      <c r="V28" s="29" t="s">
        <v>127</v>
      </c>
    </row>
    <row r="29" s="2" customFormat="1" ht="23" customHeight="1" spans="1:22">
      <c r="A29" s="11">
        <v>25</v>
      </c>
      <c r="B29" s="12" t="s">
        <v>128</v>
      </c>
      <c r="C29" s="13" t="s">
        <v>27</v>
      </c>
      <c r="D29" s="11">
        <v>180</v>
      </c>
      <c r="E29" s="11">
        <v>6</v>
      </c>
      <c r="F29" s="11">
        <v>182</v>
      </c>
      <c r="G29" s="11">
        <v>9</v>
      </c>
      <c r="H29" s="11">
        <f t="shared" si="0"/>
        <v>32</v>
      </c>
      <c r="I29" s="11">
        <v>16</v>
      </c>
      <c r="J29" s="11">
        <v>12</v>
      </c>
      <c r="K29" s="11">
        <v>4</v>
      </c>
      <c r="L29" s="11" t="s">
        <v>28</v>
      </c>
      <c r="M29" s="13" t="s">
        <v>52</v>
      </c>
      <c r="N29" s="11">
        <v>260</v>
      </c>
      <c r="O29" s="11">
        <v>254</v>
      </c>
      <c r="P29" s="11">
        <v>15</v>
      </c>
      <c r="Q29" s="13" t="s">
        <v>129</v>
      </c>
      <c r="R29" s="13">
        <v>13635793088</v>
      </c>
      <c r="S29" s="12" t="s">
        <v>130</v>
      </c>
      <c r="T29" s="11"/>
      <c r="U29" s="2" t="s">
        <v>131</v>
      </c>
      <c r="V29" s="29" t="s">
        <v>132</v>
      </c>
    </row>
    <row r="30" s="2" customFormat="1" ht="23" customHeight="1" spans="1:20">
      <c r="A30" s="11">
        <v>26</v>
      </c>
      <c r="B30" s="12" t="s">
        <v>133</v>
      </c>
      <c r="C30" s="13" t="s">
        <v>33</v>
      </c>
      <c r="D30" s="11">
        <v>150</v>
      </c>
      <c r="E30" s="11">
        <v>5</v>
      </c>
      <c r="F30" s="11">
        <v>140</v>
      </c>
      <c r="G30" s="11">
        <v>6</v>
      </c>
      <c r="H30" s="11">
        <f t="shared" si="0"/>
        <v>21</v>
      </c>
      <c r="I30" s="11">
        <v>8</v>
      </c>
      <c r="J30" s="11">
        <v>8</v>
      </c>
      <c r="K30" s="11">
        <v>5</v>
      </c>
      <c r="L30" s="11" t="s">
        <v>28</v>
      </c>
      <c r="M30" s="13" t="s">
        <v>52</v>
      </c>
      <c r="N30" s="11">
        <v>260</v>
      </c>
      <c r="O30" s="11">
        <v>330</v>
      </c>
      <c r="P30" s="11">
        <v>9</v>
      </c>
      <c r="Q30" s="13" t="s">
        <v>134</v>
      </c>
      <c r="R30" s="13">
        <v>18154358928</v>
      </c>
      <c r="S30" s="12" t="s">
        <v>135</v>
      </c>
      <c r="T30" s="11"/>
    </row>
    <row r="31" s="2" customFormat="1" ht="23" customHeight="1" spans="1:20">
      <c r="A31" s="11">
        <v>27</v>
      </c>
      <c r="B31" s="12" t="s">
        <v>136</v>
      </c>
      <c r="C31" s="13" t="s">
        <v>33</v>
      </c>
      <c r="D31" s="11">
        <v>130</v>
      </c>
      <c r="E31" s="11">
        <v>5</v>
      </c>
      <c r="F31" s="11">
        <v>28</v>
      </c>
      <c r="G31" s="11">
        <v>3</v>
      </c>
      <c r="H31" s="11">
        <f t="shared" si="0"/>
        <v>4</v>
      </c>
      <c r="I31" s="11">
        <v>1</v>
      </c>
      <c r="J31" s="11">
        <v>2</v>
      </c>
      <c r="K31" s="11">
        <v>1</v>
      </c>
      <c r="L31" s="11" t="s">
        <v>28</v>
      </c>
      <c r="M31" s="13" t="s">
        <v>48</v>
      </c>
      <c r="N31" s="11">
        <v>220</v>
      </c>
      <c r="O31" s="11">
        <v>220</v>
      </c>
      <c r="P31" s="11">
        <v>5</v>
      </c>
      <c r="Q31" s="13" t="s">
        <v>137</v>
      </c>
      <c r="R31" s="13">
        <v>13986336010</v>
      </c>
      <c r="S31" s="12" t="s">
        <v>138</v>
      </c>
      <c r="T31" s="11"/>
    </row>
    <row r="32" s="2" customFormat="1" ht="23" customHeight="1" spans="1:22">
      <c r="A32" s="11">
        <v>28</v>
      </c>
      <c r="B32" s="12" t="s">
        <v>139</v>
      </c>
      <c r="C32" s="13" t="s">
        <v>33</v>
      </c>
      <c r="D32" s="11">
        <v>100</v>
      </c>
      <c r="E32" s="11">
        <v>4</v>
      </c>
      <c r="F32" s="11">
        <v>96</v>
      </c>
      <c r="G32" s="11">
        <v>4</v>
      </c>
      <c r="H32" s="11">
        <f t="shared" si="0"/>
        <v>17</v>
      </c>
      <c r="I32" s="11">
        <v>8</v>
      </c>
      <c r="J32" s="11">
        <v>6</v>
      </c>
      <c r="K32" s="11">
        <v>3</v>
      </c>
      <c r="L32" s="11" t="s">
        <v>28</v>
      </c>
      <c r="M32" s="13" t="s">
        <v>52</v>
      </c>
      <c r="N32" s="11">
        <v>260</v>
      </c>
      <c r="O32" s="11">
        <v>240</v>
      </c>
      <c r="P32" s="11">
        <v>5</v>
      </c>
      <c r="Q32" s="13" t="s">
        <v>140</v>
      </c>
      <c r="R32" s="13">
        <v>13797718699</v>
      </c>
      <c r="S32" s="12" t="s">
        <v>141</v>
      </c>
      <c r="T32" s="11"/>
      <c r="U32" s="2" t="s">
        <v>142</v>
      </c>
      <c r="V32" s="29" t="s">
        <v>143</v>
      </c>
    </row>
    <row r="33" s="2" customFormat="1" ht="23" customHeight="1" spans="1:22">
      <c r="A33" s="11">
        <v>29</v>
      </c>
      <c r="B33" s="12" t="s">
        <v>144</v>
      </c>
      <c r="C33" s="13" t="s">
        <v>33</v>
      </c>
      <c r="D33" s="11">
        <v>130</v>
      </c>
      <c r="E33" s="11">
        <v>5</v>
      </c>
      <c r="F33" s="11">
        <v>43</v>
      </c>
      <c r="G33" s="11">
        <v>3</v>
      </c>
      <c r="H33" s="11">
        <f t="shared" si="0"/>
        <v>10</v>
      </c>
      <c r="I33" s="11">
        <v>4</v>
      </c>
      <c r="J33" s="11">
        <v>4</v>
      </c>
      <c r="K33" s="11">
        <v>2</v>
      </c>
      <c r="L33" s="11" t="s">
        <v>28</v>
      </c>
      <c r="M33" s="13" t="s">
        <v>48</v>
      </c>
      <c r="N33" s="11">
        <v>220</v>
      </c>
      <c r="O33" s="11">
        <v>240</v>
      </c>
      <c r="P33" s="11">
        <v>7</v>
      </c>
      <c r="Q33" s="13" t="s">
        <v>80</v>
      </c>
      <c r="R33" s="13">
        <v>13697111919</v>
      </c>
      <c r="S33" s="12" t="s">
        <v>145</v>
      </c>
      <c r="T33" s="11"/>
      <c r="U33" s="11" t="s">
        <v>82</v>
      </c>
      <c r="V33" s="28" t="s">
        <v>146</v>
      </c>
    </row>
    <row r="34" s="2" customFormat="1" ht="23" customHeight="1" spans="1:22">
      <c r="A34" s="11">
        <v>30</v>
      </c>
      <c r="B34" s="12" t="s">
        <v>147</v>
      </c>
      <c r="C34" s="13" t="s">
        <v>27</v>
      </c>
      <c r="D34" s="11">
        <v>360</v>
      </c>
      <c r="E34" s="11">
        <v>12</v>
      </c>
      <c r="F34" s="11">
        <v>305</v>
      </c>
      <c r="G34" s="11">
        <v>11</v>
      </c>
      <c r="H34" s="11">
        <f t="shared" si="0"/>
        <v>43</v>
      </c>
      <c r="I34" s="11">
        <v>26</v>
      </c>
      <c r="J34" s="11">
        <v>6</v>
      </c>
      <c r="K34" s="11">
        <v>11</v>
      </c>
      <c r="L34" s="11" t="s">
        <v>28</v>
      </c>
      <c r="M34" s="13" t="s">
        <v>52</v>
      </c>
      <c r="N34" s="11">
        <v>260</v>
      </c>
      <c r="O34" s="11">
        <v>520</v>
      </c>
      <c r="P34" s="11">
        <v>8</v>
      </c>
      <c r="Q34" s="13" t="s">
        <v>148</v>
      </c>
      <c r="R34" s="13">
        <v>18371003388</v>
      </c>
      <c r="S34" s="12" t="s">
        <v>149</v>
      </c>
      <c r="T34" s="11"/>
      <c r="U34" s="2" t="s">
        <v>150</v>
      </c>
      <c r="V34" s="29" t="s">
        <v>151</v>
      </c>
    </row>
    <row r="35" s="2" customFormat="1" ht="23" customHeight="1" spans="1:22">
      <c r="A35" s="11">
        <v>31</v>
      </c>
      <c r="B35" s="12" t="s">
        <v>152</v>
      </c>
      <c r="C35" s="13" t="s">
        <v>27</v>
      </c>
      <c r="D35" s="11">
        <v>100</v>
      </c>
      <c r="E35" s="11">
        <v>4</v>
      </c>
      <c r="F35" s="11">
        <v>97</v>
      </c>
      <c r="G35" s="11">
        <v>4</v>
      </c>
      <c r="H35" s="11">
        <f t="shared" si="0"/>
        <v>14</v>
      </c>
      <c r="I35" s="11">
        <v>8</v>
      </c>
      <c r="J35" s="11">
        <v>2</v>
      </c>
      <c r="K35" s="11">
        <v>4</v>
      </c>
      <c r="L35" s="11" t="s">
        <v>28</v>
      </c>
      <c r="M35" s="13" t="s">
        <v>48</v>
      </c>
      <c r="N35" s="11">
        <v>220</v>
      </c>
      <c r="O35" s="11">
        <v>220</v>
      </c>
      <c r="P35" s="11">
        <v>5</v>
      </c>
      <c r="Q35" s="13" t="s">
        <v>153</v>
      </c>
      <c r="R35" s="13">
        <v>15872347676</v>
      </c>
      <c r="S35" s="12" t="s">
        <v>154</v>
      </c>
      <c r="T35" s="11"/>
      <c r="U35" s="2" t="s">
        <v>155</v>
      </c>
      <c r="V35" s="29" t="s">
        <v>156</v>
      </c>
    </row>
    <row r="36" s="2" customFormat="1" ht="23" customHeight="1" spans="1:20">
      <c r="A36" s="11">
        <v>32</v>
      </c>
      <c r="B36" s="14" t="s">
        <v>157</v>
      </c>
      <c r="C36" s="13" t="s">
        <v>33</v>
      </c>
      <c r="D36" s="11">
        <v>80</v>
      </c>
      <c r="E36" s="11">
        <v>3</v>
      </c>
      <c r="F36" s="11">
        <v>81</v>
      </c>
      <c r="G36" s="11">
        <v>4</v>
      </c>
      <c r="H36" s="11">
        <f t="shared" si="0"/>
        <v>20</v>
      </c>
      <c r="I36" s="11">
        <v>11</v>
      </c>
      <c r="J36" s="11">
        <v>5</v>
      </c>
      <c r="K36" s="11">
        <v>4</v>
      </c>
      <c r="L36" s="11" t="s">
        <v>28</v>
      </c>
      <c r="M36" s="13" t="s">
        <v>52</v>
      </c>
      <c r="N36" s="11">
        <v>260</v>
      </c>
      <c r="O36" s="11">
        <v>355</v>
      </c>
      <c r="P36" s="11">
        <v>6</v>
      </c>
      <c r="Q36" s="13" t="s">
        <v>158</v>
      </c>
      <c r="R36" s="13">
        <v>15172696797</v>
      </c>
      <c r="S36" s="12" t="s">
        <v>159</v>
      </c>
      <c r="T36" s="11"/>
    </row>
    <row r="37" s="2" customFormat="1" ht="23" customHeight="1" spans="1:20">
      <c r="A37" s="11">
        <v>33</v>
      </c>
      <c r="B37" s="12" t="s">
        <v>160</v>
      </c>
      <c r="C37" s="13" t="s">
        <v>33</v>
      </c>
      <c r="D37" s="11">
        <v>200</v>
      </c>
      <c r="E37" s="11">
        <v>7</v>
      </c>
      <c r="F37" s="11">
        <v>105</v>
      </c>
      <c r="G37" s="11">
        <v>4</v>
      </c>
      <c r="H37" s="11">
        <f t="shared" si="0"/>
        <v>14</v>
      </c>
      <c r="I37" s="11">
        <v>8</v>
      </c>
      <c r="J37" s="11">
        <v>2</v>
      </c>
      <c r="K37" s="11">
        <v>4</v>
      </c>
      <c r="L37" s="11" t="s">
        <v>28</v>
      </c>
      <c r="M37" s="13" t="s">
        <v>52</v>
      </c>
      <c r="N37" s="11">
        <v>260</v>
      </c>
      <c r="O37" s="11">
        <v>390</v>
      </c>
      <c r="P37" s="11">
        <v>7</v>
      </c>
      <c r="Q37" s="13" t="s">
        <v>161</v>
      </c>
      <c r="R37" s="13">
        <v>13227547567</v>
      </c>
      <c r="S37" s="12" t="s">
        <v>162</v>
      </c>
      <c r="T37" s="11"/>
    </row>
    <row r="38" s="2" customFormat="1" ht="23" customHeight="1" spans="1:22">
      <c r="A38" s="11">
        <v>34</v>
      </c>
      <c r="B38" s="12" t="s">
        <v>163</v>
      </c>
      <c r="C38" s="13" t="s">
        <v>33</v>
      </c>
      <c r="D38" s="11">
        <v>120</v>
      </c>
      <c r="E38" s="11">
        <v>3</v>
      </c>
      <c r="F38" s="11">
        <v>47</v>
      </c>
      <c r="G38" s="11">
        <v>2</v>
      </c>
      <c r="H38" s="11">
        <f t="shared" si="0"/>
        <v>7</v>
      </c>
      <c r="I38" s="11">
        <v>3</v>
      </c>
      <c r="J38" s="11">
        <v>2</v>
      </c>
      <c r="K38" s="11">
        <v>2</v>
      </c>
      <c r="L38" s="11" t="s">
        <v>28</v>
      </c>
      <c r="M38" s="13" t="s">
        <v>52</v>
      </c>
      <c r="N38" s="11">
        <v>260</v>
      </c>
      <c r="O38" s="11">
        <v>360</v>
      </c>
      <c r="P38" s="11">
        <v>7</v>
      </c>
      <c r="Q38" s="13" t="s">
        <v>164</v>
      </c>
      <c r="R38" s="13">
        <v>13477591239</v>
      </c>
      <c r="S38" s="12" t="s">
        <v>165</v>
      </c>
      <c r="T38" s="11"/>
      <c r="U38" s="2" t="s">
        <v>166</v>
      </c>
      <c r="V38" s="29" t="s">
        <v>167</v>
      </c>
    </row>
    <row r="39" s="2" customFormat="1" ht="23" customHeight="1" spans="1:22">
      <c r="A39" s="11">
        <v>35</v>
      </c>
      <c r="B39" s="12" t="s">
        <v>168</v>
      </c>
      <c r="C39" s="13" t="s">
        <v>169</v>
      </c>
      <c r="D39" s="11">
        <v>80</v>
      </c>
      <c r="E39" s="11">
        <v>3</v>
      </c>
      <c r="F39" s="11">
        <v>29</v>
      </c>
      <c r="G39" s="11">
        <v>1</v>
      </c>
      <c r="H39" s="11">
        <f t="shared" si="0"/>
        <v>4</v>
      </c>
      <c r="I39" s="11">
        <v>2</v>
      </c>
      <c r="J39" s="11">
        <v>2</v>
      </c>
      <c r="K39" s="11"/>
      <c r="L39" s="11" t="s">
        <v>28</v>
      </c>
      <c r="M39" s="13" t="s">
        <v>48</v>
      </c>
      <c r="N39" s="11">
        <v>220</v>
      </c>
      <c r="O39" s="11">
        <v>320</v>
      </c>
      <c r="P39" s="11">
        <v>4</v>
      </c>
      <c r="Q39" s="13" t="s">
        <v>170</v>
      </c>
      <c r="R39" s="13">
        <v>15172676555</v>
      </c>
      <c r="S39" s="12" t="s">
        <v>171</v>
      </c>
      <c r="T39" s="11"/>
      <c r="U39" s="2" t="s">
        <v>172</v>
      </c>
      <c r="V39" s="29" t="s">
        <v>173</v>
      </c>
    </row>
    <row r="40" s="2" customFormat="1" ht="23" customHeight="1" spans="1:20">
      <c r="A40" s="11">
        <v>36</v>
      </c>
      <c r="B40" s="12" t="s">
        <v>174</v>
      </c>
      <c r="C40" s="13" t="s">
        <v>27</v>
      </c>
      <c r="D40" s="11">
        <v>300</v>
      </c>
      <c r="E40" s="11">
        <v>10</v>
      </c>
      <c r="F40" s="11">
        <v>205</v>
      </c>
      <c r="G40" s="11">
        <v>9</v>
      </c>
      <c r="H40" s="11">
        <f t="shared" si="0"/>
        <v>24</v>
      </c>
      <c r="I40" s="11">
        <v>9</v>
      </c>
      <c r="J40" s="11">
        <v>10</v>
      </c>
      <c r="K40" s="11">
        <v>5</v>
      </c>
      <c r="L40" s="11" t="s">
        <v>28</v>
      </c>
      <c r="M40" s="13" t="s">
        <v>52</v>
      </c>
      <c r="N40" s="11">
        <v>260</v>
      </c>
      <c r="O40" s="11">
        <v>390</v>
      </c>
      <c r="P40" s="11">
        <v>5</v>
      </c>
      <c r="Q40" s="13" t="s">
        <v>175</v>
      </c>
      <c r="R40" s="13">
        <v>15872222792</v>
      </c>
      <c r="S40" s="12" t="s">
        <v>176</v>
      </c>
      <c r="T40" s="11"/>
    </row>
    <row r="41" s="3" customFormat="1" ht="22.95" customHeight="1" spans="1:22">
      <c r="A41" s="11">
        <v>37</v>
      </c>
      <c r="B41" s="15" t="s">
        <v>177</v>
      </c>
      <c r="C41" s="13" t="s">
        <v>33</v>
      </c>
      <c r="D41" s="11">
        <v>100</v>
      </c>
      <c r="E41" s="11">
        <v>4</v>
      </c>
      <c r="F41" s="11">
        <v>58</v>
      </c>
      <c r="G41" s="11">
        <v>3</v>
      </c>
      <c r="H41" s="11">
        <f t="shared" si="0"/>
        <v>8</v>
      </c>
      <c r="I41" s="11">
        <v>3</v>
      </c>
      <c r="J41" s="11">
        <v>2</v>
      </c>
      <c r="K41" s="11">
        <v>3</v>
      </c>
      <c r="L41" s="11" t="s">
        <v>28</v>
      </c>
      <c r="M41" s="13" t="s">
        <v>52</v>
      </c>
      <c r="N41" s="11">
        <v>260</v>
      </c>
      <c r="O41" s="11">
        <v>260</v>
      </c>
      <c r="P41" s="11">
        <v>3</v>
      </c>
      <c r="Q41" s="22" t="s">
        <v>178</v>
      </c>
      <c r="R41" s="22">
        <v>15172625896</v>
      </c>
      <c r="S41" s="15" t="s">
        <v>179</v>
      </c>
      <c r="T41" s="11"/>
      <c r="U41" s="3" t="s">
        <v>180</v>
      </c>
      <c r="V41" s="27" t="s">
        <v>181</v>
      </c>
    </row>
    <row r="42" s="2" customFormat="1" ht="23" customHeight="1" spans="1:22">
      <c r="A42" s="11">
        <v>38</v>
      </c>
      <c r="B42" s="12" t="s">
        <v>182</v>
      </c>
      <c r="C42" s="13" t="s">
        <v>169</v>
      </c>
      <c r="D42" s="11">
        <v>80</v>
      </c>
      <c r="E42" s="11">
        <v>3</v>
      </c>
      <c r="F42" s="11">
        <v>43</v>
      </c>
      <c r="G42" s="11">
        <v>2</v>
      </c>
      <c r="H42" s="11">
        <f t="shared" si="0"/>
        <v>5</v>
      </c>
      <c r="I42" s="11">
        <v>2</v>
      </c>
      <c r="J42" s="11">
        <v>1</v>
      </c>
      <c r="K42" s="11">
        <v>2</v>
      </c>
      <c r="L42" s="11" t="s">
        <v>28</v>
      </c>
      <c r="M42" s="13" t="s">
        <v>52</v>
      </c>
      <c r="N42" s="11">
        <v>260</v>
      </c>
      <c r="O42" s="11">
        <v>240</v>
      </c>
      <c r="P42" s="11">
        <v>4</v>
      </c>
      <c r="Q42" s="13" t="s">
        <v>183</v>
      </c>
      <c r="R42" s="13">
        <v>15971086634</v>
      </c>
      <c r="S42" s="12" t="s">
        <v>184</v>
      </c>
      <c r="T42" s="11"/>
      <c r="U42" s="2" t="s">
        <v>172</v>
      </c>
      <c r="V42" s="29" t="s">
        <v>185</v>
      </c>
    </row>
    <row r="43" s="2" customFormat="1" ht="23" customHeight="1" spans="1:21">
      <c r="A43" s="11">
        <v>39</v>
      </c>
      <c r="B43" s="14" t="s">
        <v>186</v>
      </c>
      <c r="C43" s="13" t="s">
        <v>27</v>
      </c>
      <c r="D43" s="11">
        <v>360</v>
      </c>
      <c r="E43" s="11">
        <v>12</v>
      </c>
      <c r="F43" s="11">
        <v>236</v>
      </c>
      <c r="G43" s="11">
        <v>10</v>
      </c>
      <c r="H43" s="11">
        <f t="shared" si="0"/>
        <v>32</v>
      </c>
      <c r="I43" s="11">
        <v>17</v>
      </c>
      <c r="J43" s="11">
        <v>10</v>
      </c>
      <c r="K43" s="11">
        <v>5</v>
      </c>
      <c r="L43" s="11" t="s">
        <v>28</v>
      </c>
      <c r="M43" s="13" t="s">
        <v>52</v>
      </c>
      <c r="N43" s="11">
        <v>260</v>
      </c>
      <c r="O43" s="11">
        <v>486</v>
      </c>
      <c r="P43" s="11">
        <v>7</v>
      </c>
      <c r="Q43" s="13" t="s">
        <v>187</v>
      </c>
      <c r="R43" s="13">
        <v>15071506601</v>
      </c>
      <c r="S43" s="12" t="s">
        <v>188</v>
      </c>
      <c r="T43" s="11"/>
      <c r="U43" s="29" t="s">
        <v>189</v>
      </c>
    </row>
    <row r="44" s="2" customFormat="1" ht="23" customHeight="1" spans="1:22">
      <c r="A44" s="11">
        <v>40</v>
      </c>
      <c r="B44" s="12" t="s">
        <v>190</v>
      </c>
      <c r="C44" s="13" t="s">
        <v>33</v>
      </c>
      <c r="D44" s="11">
        <v>170</v>
      </c>
      <c r="E44" s="11">
        <v>6</v>
      </c>
      <c r="F44" s="11">
        <v>67</v>
      </c>
      <c r="G44" s="11">
        <v>4</v>
      </c>
      <c r="H44" s="11">
        <f t="shared" si="0"/>
        <v>10</v>
      </c>
      <c r="I44" s="11">
        <v>4</v>
      </c>
      <c r="J44" s="11">
        <v>4</v>
      </c>
      <c r="K44" s="11">
        <v>2</v>
      </c>
      <c r="L44" s="11" t="s">
        <v>28</v>
      </c>
      <c r="M44" s="13" t="s">
        <v>48</v>
      </c>
      <c r="N44" s="11">
        <v>220</v>
      </c>
      <c r="O44" s="11">
        <v>350</v>
      </c>
      <c r="P44" s="11">
        <v>4</v>
      </c>
      <c r="Q44" s="13" t="s">
        <v>191</v>
      </c>
      <c r="R44" s="13">
        <v>15926891878</v>
      </c>
      <c r="S44" s="12" t="s">
        <v>192</v>
      </c>
      <c r="T44" s="11"/>
      <c r="U44" s="29" t="s">
        <v>193</v>
      </c>
      <c r="V44" s="29" t="s">
        <v>193</v>
      </c>
    </row>
    <row r="45" s="2" customFormat="1" ht="23" customHeight="1" spans="1:20">
      <c r="A45" s="11">
        <v>41</v>
      </c>
      <c r="B45" s="12" t="s">
        <v>194</v>
      </c>
      <c r="C45" s="13" t="s">
        <v>33</v>
      </c>
      <c r="D45" s="11">
        <v>200</v>
      </c>
      <c r="E45" s="11">
        <v>7</v>
      </c>
      <c r="F45" s="11">
        <v>60</v>
      </c>
      <c r="G45" s="11">
        <v>3</v>
      </c>
      <c r="H45" s="11">
        <f t="shared" si="0"/>
        <v>10</v>
      </c>
      <c r="I45" s="11">
        <v>4</v>
      </c>
      <c r="J45" s="11">
        <v>3</v>
      </c>
      <c r="K45" s="11">
        <v>3</v>
      </c>
      <c r="L45" s="11" t="s">
        <v>28</v>
      </c>
      <c r="M45" s="13" t="s">
        <v>52</v>
      </c>
      <c r="N45" s="11">
        <v>260</v>
      </c>
      <c r="O45" s="11">
        <v>260</v>
      </c>
      <c r="P45" s="11">
        <v>20</v>
      </c>
      <c r="Q45" s="13" t="s">
        <v>195</v>
      </c>
      <c r="R45" s="13">
        <v>13329868819</v>
      </c>
      <c r="S45" s="12" t="s">
        <v>196</v>
      </c>
      <c r="T45" s="11"/>
    </row>
    <row r="46" s="2" customFormat="1" ht="23" customHeight="1" spans="1:20">
      <c r="A46" s="11">
        <v>42</v>
      </c>
      <c r="B46" s="12" t="s">
        <v>197</v>
      </c>
      <c r="C46" s="13" t="s">
        <v>33</v>
      </c>
      <c r="D46" s="11">
        <v>200</v>
      </c>
      <c r="E46" s="11">
        <v>7</v>
      </c>
      <c r="F46" s="11">
        <v>90</v>
      </c>
      <c r="G46" s="11">
        <v>4</v>
      </c>
      <c r="H46" s="11">
        <f t="shared" si="0"/>
        <v>15</v>
      </c>
      <c r="I46" s="11">
        <v>5</v>
      </c>
      <c r="J46" s="11">
        <v>5</v>
      </c>
      <c r="K46" s="11">
        <v>5</v>
      </c>
      <c r="L46" s="11" t="s">
        <v>28</v>
      </c>
      <c r="M46" s="13" t="s">
        <v>52</v>
      </c>
      <c r="N46" s="11">
        <v>260</v>
      </c>
      <c r="O46" s="11">
        <v>300</v>
      </c>
      <c r="P46" s="11">
        <v>6</v>
      </c>
      <c r="Q46" s="13" t="s">
        <v>198</v>
      </c>
      <c r="R46" s="13">
        <v>18972053783</v>
      </c>
      <c r="S46" s="12" t="s">
        <v>199</v>
      </c>
      <c r="T46" s="11"/>
    </row>
    <row r="47" s="2" customFormat="1" ht="23" customHeight="1" spans="1:20">
      <c r="A47" s="11">
        <v>43</v>
      </c>
      <c r="B47" s="12" t="s">
        <v>200</v>
      </c>
      <c r="C47" s="13" t="s">
        <v>33</v>
      </c>
      <c r="D47" s="11">
        <v>90</v>
      </c>
      <c r="E47" s="11">
        <v>3</v>
      </c>
      <c r="F47" s="11">
        <v>51</v>
      </c>
      <c r="G47" s="11">
        <v>3</v>
      </c>
      <c r="H47" s="11">
        <f t="shared" si="0"/>
        <v>9</v>
      </c>
      <c r="I47" s="11">
        <v>6</v>
      </c>
      <c r="J47" s="11">
        <v>2</v>
      </c>
      <c r="K47" s="11">
        <v>1</v>
      </c>
      <c r="L47" s="11" t="s">
        <v>28</v>
      </c>
      <c r="M47" s="13" t="s">
        <v>48</v>
      </c>
      <c r="N47" s="11">
        <v>220</v>
      </c>
      <c r="O47" s="11">
        <v>320</v>
      </c>
      <c r="P47" s="11">
        <v>5</v>
      </c>
      <c r="Q47" s="13" t="s">
        <v>201</v>
      </c>
      <c r="R47" s="13">
        <v>18972243211</v>
      </c>
      <c r="S47" s="12" t="s">
        <v>202</v>
      </c>
      <c r="T47" s="11"/>
    </row>
    <row r="48" s="2" customFormat="1" ht="23" customHeight="1" spans="1:22">
      <c r="A48" s="11">
        <v>44</v>
      </c>
      <c r="B48" s="12" t="s">
        <v>203</v>
      </c>
      <c r="C48" s="13" t="s">
        <v>33</v>
      </c>
      <c r="D48" s="11">
        <v>140</v>
      </c>
      <c r="E48" s="11">
        <v>5</v>
      </c>
      <c r="F48" s="11">
        <v>43</v>
      </c>
      <c r="G48" s="11">
        <v>3</v>
      </c>
      <c r="H48" s="11">
        <f t="shared" si="0"/>
        <v>6</v>
      </c>
      <c r="I48" s="11">
        <v>3</v>
      </c>
      <c r="J48" s="11">
        <v>2</v>
      </c>
      <c r="K48" s="11">
        <v>1</v>
      </c>
      <c r="L48" s="11" t="s">
        <v>28</v>
      </c>
      <c r="M48" s="13" t="s">
        <v>48</v>
      </c>
      <c r="N48" s="11">
        <v>220</v>
      </c>
      <c r="O48" s="11">
        <v>340</v>
      </c>
      <c r="P48" s="11">
        <v>4</v>
      </c>
      <c r="Q48" s="13" t="s">
        <v>204</v>
      </c>
      <c r="R48" s="13">
        <v>18186758998</v>
      </c>
      <c r="S48" s="12" t="s">
        <v>205</v>
      </c>
      <c r="T48" s="11"/>
      <c r="U48" s="2" t="s">
        <v>206</v>
      </c>
      <c r="V48" s="2" t="s">
        <v>207</v>
      </c>
    </row>
    <row r="49" s="2" customFormat="1" ht="20" customHeight="1" spans="1:22">
      <c r="A49" s="11">
        <v>45</v>
      </c>
      <c r="B49" s="12" t="s">
        <v>208</v>
      </c>
      <c r="C49" s="13" t="s">
        <v>169</v>
      </c>
      <c r="D49" s="11">
        <v>70</v>
      </c>
      <c r="E49" s="11">
        <v>3</v>
      </c>
      <c r="F49" s="11">
        <v>40</v>
      </c>
      <c r="G49" s="11">
        <v>3</v>
      </c>
      <c r="H49" s="11">
        <f t="shared" si="0"/>
        <v>6</v>
      </c>
      <c r="I49" s="11">
        <v>3</v>
      </c>
      <c r="J49" s="11">
        <v>2</v>
      </c>
      <c r="K49" s="11">
        <v>1</v>
      </c>
      <c r="L49" s="11" t="s">
        <v>28</v>
      </c>
      <c r="M49" s="13" t="s">
        <v>48</v>
      </c>
      <c r="N49" s="11">
        <v>220</v>
      </c>
      <c r="O49" s="11">
        <v>350</v>
      </c>
      <c r="P49" s="11">
        <v>5</v>
      </c>
      <c r="Q49" s="13" t="s">
        <v>209</v>
      </c>
      <c r="R49" s="13">
        <v>13886297238</v>
      </c>
      <c r="S49" s="12" t="s">
        <v>210</v>
      </c>
      <c r="T49" s="11"/>
      <c r="U49" s="11" t="s">
        <v>211</v>
      </c>
      <c r="V49" s="11" t="s">
        <v>212</v>
      </c>
    </row>
    <row r="50" s="2" customFormat="1" ht="23" customHeight="1" spans="1:22">
      <c r="A50" s="11">
        <v>46</v>
      </c>
      <c r="B50" s="12" t="s">
        <v>213</v>
      </c>
      <c r="C50" s="13" t="s">
        <v>27</v>
      </c>
      <c r="D50" s="11">
        <v>110</v>
      </c>
      <c r="E50" s="11">
        <v>4</v>
      </c>
      <c r="F50" s="11">
        <v>102</v>
      </c>
      <c r="G50" s="11">
        <v>4</v>
      </c>
      <c r="H50" s="11">
        <f t="shared" si="0"/>
        <v>16</v>
      </c>
      <c r="I50" s="11">
        <v>8</v>
      </c>
      <c r="J50" s="11">
        <v>4</v>
      </c>
      <c r="K50" s="11">
        <v>4</v>
      </c>
      <c r="L50" s="11" t="s">
        <v>28</v>
      </c>
      <c r="M50" s="13" t="s">
        <v>52</v>
      </c>
      <c r="N50" s="11">
        <v>260</v>
      </c>
      <c r="O50" s="11">
        <v>280</v>
      </c>
      <c r="P50" s="11">
        <v>4</v>
      </c>
      <c r="Q50" s="13" t="s">
        <v>214</v>
      </c>
      <c r="R50" s="13">
        <v>13797565335</v>
      </c>
      <c r="S50" s="12" t="s">
        <v>215</v>
      </c>
      <c r="T50" s="11"/>
      <c r="U50" s="2" t="s">
        <v>216</v>
      </c>
      <c r="V50" s="29" t="s">
        <v>217</v>
      </c>
    </row>
    <row r="51" s="2" customFormat="1" ht="23" customHeight="1" spans="1:22">
      <c r="A51" s="11">
        <v>47</v>
      </c>
      <c r="B51" s="12" t="s">
        <v>218</v>
      </c>
      <c r="C51" s="13" t="s">
        <v>27</v>
      </c>
      <c r="D51" s="11">
        <v>100</v>
      </c>
      <c r="E51" s="11">
        <v>4</v>
      </c>
      <c r="F51" s="11">
        <v>96</v>
      </c>
      <c r="G51" s="11">
        <v>4</v>
      </c>
      <c r="H51" s="11">
        <f t="shared" si="0"/>
        <v>14</v>
      </c>
      <c r="I51" s="11">
        <v>6</v>
      </c>
      <c r="J51" s="11">
        <v>4</v>
      </c>
      <c r="K51" s="11">
        <v>4</v>
      </c>
      <c r="L51" s="11" t="s">
        <v>28</v>
      </c>
      <c r="M51" s="13" t="s">
        <v>52</v>
      </c>
      <c r="N51" s="11">
        <v>260</v>
      </c>
      <c r="O51" s="11">
        <v>260</v>
      </c>
      <c r="P51" s="11">
        <v>5</v>
      </c>
      <c r="Q51" s="13" t="s">
        <v>219</v>
      </c>
      <c r="R51" s="13">
        <v>15827643832</v>
      </c>
      <c r="S51" s="12" t="s">
        <v>220</v>
      </c>
      <c r="T51" s="11"/>
      <c r="U51" s="2" t="s">
        <v>221</v>
      </c>
      <c r="V51" s="29" t="s">
        <v>222</v>
      </c>
    </row>
    <row r="52" s="2" customFormat="1" ht="23" customHeight="1" spans="1:20">
      <c r="A52" s="11">
        <v>48</v>
      </c>
      <c r="B52" s="14" t="s">
        <v>223</v>
      </c>
      <c r="C52" s="13" t="s">
        <v>169</v>
      </c>
      <c r="D52" s="11">
        <v>60</v>
      </c>
      <c r="E52" s="11">
        <v>2</v>
      </c>
      <c r="F52" s="11">
        <v>47</v>
      </c>
      <c r="G52" s="11">
        <v>3</v>
      </c>
      <c r="H52" s="11">
        <f t="shared" si="0"/>
        <v>7</v>
      </c>
      <c r="I52" s="11">
        <v>3</v>
      </c>
      <c r="J52" s="11">
        <v>2</v>
      </c>
      <c r="K52" s="11">
        <v>2</v>
      </c>
      <c r="L52" s="11" t="s">
        <v>28</v>
      </c>
      <c r="M52" s="13" t="s">
        <v>52</v>
      </c>
      <c r="N52" s="11">
        <v>260</v>
      </c>
      <c r="O52" s="11">
        <v>330</v>
      </c>
      <c r="P52" s="11">
        <v>12</v>
      </c>
      <c r="Q52" s="13" t="s">
        <v>224</v>
      </c>
      <c r="R52" s="13">
        <v>15997268892</v>
      </c>
      <c r="S52" s="12" t="s">
        <v>225</v>
      </c>
      <c r="T52" s="11"/>
    </row>
  </sheetData>
  <mergeCells count="16">
    <mergeCell ref="A1:T1"/>
    <mergeCell ref="A2:T2"/>
    <mergeCell ref="D3:E3"/>
    <mergeCell ref="F3:G3"/>
    <mergeCell ref="H3:K3"/>
    <mergeCell ref="M3:P3"/>
    <mergeCell ref="A3:A4"/>
    <mergeCell ref="B3:B4"/>
    <mergeCell ref="C3:C4"/>
    <mergeCell ref="L3:L4"/>
    <mergeCell ref="Q3:Q4"/>
    <mergeCell ref="R3:R4"/>
    <mergeCell ref="S3:S4"/>
    <mergeCell ref="T3:T4"/>
    <mergeCell ref="U3:U4"/>
    <mergeCell ref="V3:V4"/>
  </mergeCells>
  <dataValidations count="4">
    <dataValidation type="list" allowBlank="1" showInputMessage="1" showErrorMessage="1" sqref="N5 O5 N13 O17 N6:N9 N10:N12 N14:N21 N22:N25 N26:N28 N29:N52">
      <formula1>"300,260,220"</formula1>
    </dataValidation>
    <dataValidation type="list" allowBlank="1" showInputMessage="1" showErrorMessage="1" sqref="C13 C5:C12 C14:C28 C29:C52">
      <formula1>"县一级,县二级,县三级"</formula1>
    </dataValidation>
    <dataValidation type="list" allowBlank="1" showInputMessage="1" showErrorMessage="1" sqref="M13 M5:M12 M14:M21 M22:M25 M26:M28 M29:M52">
      <formula1>"城区,镇区,农村"</formula1>
    </dataValidation>
    <dataValidation type="list" allowBlank="1" showInputMessage="1" showErrorMessage="1" sqref="L13 L5:L12 L14:L28 L29:L52">
      <formula1>"合格,基本合格,不合格"</formula1>
    </dataValidation>
  </dataValidations>
  <pageMargins left="0.75" right="0.75" top="1" bottom="1" header="0.5" footer="0.5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H4" rgbClr="1BBB7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2024-10-30T07:56:05Z</dcterms:created>
  <dcterms:modified xsi:type="dcterms:W3CDTF">2024-10-30T07:57:15Z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9A1EF5CA739242E485ED194B431AD2F5</vt:lpwstr>
  </property>
  <property fmtid="{D5CDD505-2E9C-101B-9397-08002B2CF9AE}" pid="3" name="KSOProductBuildVer">
    <vt:lpwstr>2052-11.8.2.11716</vt:lpwstr>
  </property>
</Properties>
</file>